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firstSheet="1" activeTab="1"/>
  </bookViews>
  <sheets>
    <sheet name="Дорожная карта-образец" sheetId="1" r:id="rId1"/>
    <sheet name="Приложение 5 " sheetId="2" r:id="rId2"/>
    <sheet name="Приложение 4" sheetId="3" r:id="rId3"/>
    <sheet name="Приложение 2" sheetId="4" r:id="rId4"/>
    <sheet name="Приложение 1" sheetId="5" r:id="rId5"/>
  </sheets>
  <definedNames>
    <definedName name="_xlnm.Print_Titles" localSheetId="4">'Приложение 1'!$4:$10</definedName>
    <definedName name="_xlnm.Print_Titles" localSheetId="2">'Приложение 4'!$4:$6</definedName>
    <definedName name="_xlnm.Print_Titles" localSheetId="1">'Приложение 5 '!$5:$8</definedName>
  </definedNames>
  <calcPr fullCalcOnLoad="1"/>
</workbook>
</file>

<file path=xl/sharedStrings.xml><?xml version="1.0" encoding="utf-8"?>
<sst xmlns="http://schemas.openxmlformats.org/spreadsheetml/2006/main" count="386" uniqueCount="205">
  <si>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</si>
  <si>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</si>
  <si>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</si>
  <si>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</si>
  <si>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</si>
  <si>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</si>
  <si>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</si>
  <si>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</si>
  <si>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</si>
  <si>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</si>
  <si>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</si>
  <si>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</si>
  <si>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</si>
  <si>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</si>
  <si>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</si>
  <si>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</si>
  <si>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</si>
  <si>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</si>
  <si>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Капитальный ремонт дворовых территорий многоквартирных домов, всего:</t>
  </si>
  <si>
    <t>1.2</t>
  </si>
  <si>
    <t>1.2.1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</si>
  <si>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</si>
  <si>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</si>
  <si>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</si>
  <si>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</si>
  <si>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</si>
  <si>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</si>
  <si>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</si>
  <si>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</si>
  <si>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</si>
  <si>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</si>
  <si>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</si>
  <si>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</si>
  <si>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</si>
  <si>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</si>
  <si>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</si>
  <si>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</si>
  <si>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</si>
  <si>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</si>
  <si>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</si>
  <si>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</si>
  <si>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</si>
  <si>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</si>
  <si>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</si>
  <si>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</si>
  <si>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</si>
  <si>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</si>
  <si>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</si>
  <si>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</si>
  <si>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</si>
  <si>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</si>
  <si>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</si>
  <si>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</si>
  <si>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</si>
  <si>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</si>
  <si>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</si>
  <si>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</si>
  <si>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</si>
  <si>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</si>
  <si>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</si>
  <si>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</si>
  <si>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</si>
  <si>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</si>
  <si>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</si>
  <si>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</si>
  <si>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</si>
  <si>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</si>
  <si>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</si>
  <si>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</si>
  <si>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</si>
  <si>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___________________ / ____________/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</si>
  <si>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</si>
  <si>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</si>
  <si>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</si>
  <si>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</si>
  <si>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</si>
  <si>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</si>
  <si>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</si>
  <si>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</si>
  <si>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</si>
  <si>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</si>
  <si>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</si>
  <si>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</si>
  <si>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</si>
  <si>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</si>
  <si>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</si>
  <si>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</si>
  <si>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</si>
  <si>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</si>
  <si>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</si>
  <si>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</si>
  <si>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</si>
  <si>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</si>
  <si>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</si>
  <si>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</si>
  <si>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</si>
  <si>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</si>
  <si>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</si>
  <si>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</si>
  <si>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</si>
  <si>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</si>
  <si>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</si>
  <si>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</si>
  <si>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</si>
  <si>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</si>
  <si>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</si>
  <si>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</si>
  <si>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</si>
  <si>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</si>
  <si>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</si>
  <si>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</si>
  <si>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</si>
  <si>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</si>
  <si>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</si>
  <si>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</si>
  <si>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</si>
  <si>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</si>
  <si>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</si>
  <si>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</si>
  <si>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</si>
  <si>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</si>
  <si>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</si>
  <si>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</si>
  <si>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</si>
  <si>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</si>
  <si>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</si>
  <si>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</si>
  <si>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Подрядчик - ООО "Вираж"</t>
  </si>
  <si>
    <t>3.1</t>
  </si>
  <si>
    <t>а)</t>
  </si>
  <si>
    <t>Председатель комитета  ____________________  / М.Ю. Козьминых/</t>
  </si>
  <si>
    <t xml:space="preserve">Целевые показатели без учета предоставления субсидии  (Ввод мощностей в 2014 году)  </t>
  </si>
  <si>
    <t xml:space="preserve">Целевые показатели с учетом предоставления субсидии (Ввод мощностей в 2014 году)  </t>
  </si>
  <si>
    <t>Объем финансирования в 2014 году за счет средств:                                                       ( тыс. рублей)</t>
  </si>
  <si>
    <t xml:space="preserve">  ____________________   / М.Ю. Козьминых/</t>
  </si>
  <si>
    <t>029 0409 6227013 521</t>
  </si>
  <si>
    <r>
      <rPr>
        <sz val="8"/>
        <rFont val="Arial Cyr"/>
        <family val="0"/>
      </rPr>
      <t xml:space="preserve">000 2 02 02216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</si>
  <si>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000</t>
    </r>
    <r>
      <rPr>
        <sz val="8"/>
        <rFont val="Arial Cyr"/>
        <family val="0"/>
      </rPr>
      <t>7013</t>
    </r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</si>
  <si>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</si>
  <si>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</si>
  <si>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</si>
  <si>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</si>
  <si>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</si>
  <si>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</si>
  <si>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</si>
  <si>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</si>
  <si>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</si>
  <si>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Объем финансирования в 2014 году, всего, тыс. руб.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</si>
  <si>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</si>
  <si>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</si>
  <si>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</si>
  <si>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</si>
  <si>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</si>
  <si>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</si>
  <si>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</si>
  <si>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</si>
  <si>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</si>
  <si>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 xml:space="preserve">В срок до _______2014 г. в соответствии с заключенным  муниципальным контрактом или проектом мун.контракта. </t>
  </si>
  <si>
    <t>Капитальный ремонт и ремонт автомобильных дорог общего пользования, местного значения, в т.ч. в населенных пунктах</t>
  </si>
  <si>
    <t>В срок до 30.06.2014 г.</t>
  </si>
  <si>
    <t>В срок до 25.09.2014 г.</t>
  </si>
  <si>
    <t>В срок до 05.10.2014 г.</t>
  </si>
  <si>
    <t>Утвержден 30.09.2014 г.</t>
  </si>
  <si>
    <t>Контроль за состоянием объектов муниципальных программ в течение гарантийного срока</t>
  </si>
  <si>
    <t>Объем ассигнований за счет средств дорожного фонда                                              2014 г. ( тыс. руб.)</t>
  </si>
  <si>
    <t>Капитальный ремонт и ремонт автомобильных дорог общего пользования местного значения.</t>
  </si>
  <si>
    <t xml:space="preserve">Капитальный ремонт и ремонт автомобильных дорог общего пользования местного значения, ВСЕГО: </t>
  </si>
  <si>
    <t>Капитальный ремонт и ремонт автомобильных дорог общего пользования местного значения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</si>
  <si>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</si>
  <si>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</si>
  <si>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>Заключение Соглашения или его корректировка с комитетом по дорожному хозяйству Ленинградской области на предоставление субсидий в 2014 году за счет средств дорожного фонда</t>
  </si>
  <si>
    <t xml:space="preserve">Распределение средств по объектам  мероприятий Программ муниципального образования  Ганьковского сельского поселения Тихвинского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2014 году </t>
  </si>
  <si>
    <t xml:space="preserve">            Глава Администрации ________________ / Т.А.Саблина/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</si>
  <si>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Ганьковское сельское поселение Тихвинского муниципального района Ленинградской области  в 2014 году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</si>
  <si>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</si>
  <si>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 xml:space="preserve">Глава Администрации _______________/Т.А.Саблина/ </t>
  </si>
  <si>
    <t>___________________ / Т.А.Саблина/</t>
  </si>
  <si>
    <t>График перечисления средств из дорожного фонда  муниципального образования  Ганьковское сельское поселение Тихвинского муниципального района Ленинградской области на финансирование расходных обязательств на реализацию мероприятий Программ в 2014 году</t>
  </si>
  <si>
    <t xml:space="preserve">План мероприятий  ("Дорожная карта")  Администрации муниципального образования Гганьковское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2014 году </t>
  </si>
  <si>
    <t>Администрация Ганьковского сельского поселения</t>
  </si>
  <si>
    <t xml:space="preserve">Администрация Ганьковского селького поселения (муниципальный заказчик), подрядная организация </t>
  </si>
  <si>
    <t>Администрация муниципального образования Ганьковского сельского поселения Тихвинского муниципального района Ленинградской области</t>
  </si>
  <si>
    <t>Ремонт а/д д.Ганьково,ул.Советская</t>
  </si>
  <si>
    <t>Администрация Ганьковского сельского поселения (муниципальный заказчик)</t>
  </si>
  <si>
    <t>Администрация Ганьковского сельского поселения, Подрядная организация</t>
  </si>
  <si>
    <t>Подрядная организация по итогам проведения аукциона.</t>
  </si>
  <si>
    <t xml:space="preserve">               Администрация Ганьковского сельского поселения Тихвинского муниципального района Ленинградской области</t>
  </si>
  <si>
    <t>Ремонт  участка автодороги общего пользования местного значения деревни Ганьково, улица Советская,  (юго-западный въезд в деревню Ганьково от автодороги Лодейное Поле – Тихвин - Будогощь 306 м.пог.)</t>
  </si>
  <si>
    <t>Ремонт  участка автодороги общего пользования  местного значения деревни Ганьково, улица Советская,  (юго-западный въезд в деревню Ганьково от автодороги Лодейное Поле – Тихвин - Будогощь 306 м.пог.)</t>
  </si>
  <si>
    <t>911 2 02 02216 10 0000 151</t>
  </si>
  <si>
    <t>2,1</t>
  </si>
  <si>
    <t>911 0409 0407014 244 225</t>
  </si>
  <si>
    <t xml:space="preserve">Приложение № 1  к доп. соглашению №1 от "__"______2014г Приложение №1 к соглашению № 56 от 03.07.2014г.                                                                                                  </t>
  </si>
  <si>
    <t>Приложение №2 к доп.согл № 1 от "__-"_______2014г.</t>
  </si>
  <si>
    <t xml:space="preserve">Приложение №2 к соглашению № 56 от 03.07.2014г.                                                                               </t>
  </si>
  <si>
    <t>Приложение № 3 к доп.согл.№1 от "___" ________2014г.                 Приложение № 4 к Соглашению № 56 от  03 июля 2014г.</t>
  </si>
  <si>
    <t>Ремонт  участка автодороги общего пользования местного значения деревни Ганьково, улица Советская,  (северо-восточный въезд в деревню Ганьково от автодороги Лодейное Поле – Тихвин - Будогощь 847 м.пог.)</t>
  </si>
  <si>
    <t>Ремонт  участка автодороги общего пользования  местного значения деревни Ганьково, улица Советская,  (северо-восточный въезд в деревню Ганьково от автодороги Лодейное Поле – Тихвин - Будогощь 847м.пог.)</t>
  </si>
  <si>
    <t>Ремонт  участка автодороги общего пользования местного значения деревни Ганьково, улица Советская,  (северо-восточный  въезд в деревню Ганьково от автодороги Лодейное Поле – Тихвин - Будогощь 847 м.пог.)</t>
  </si>
  <si>
    <t>Главный бухгалтер____________________С,М.Старицина</t>
  </si>
  <si>
    <t>ОТЧЕТ об осуществлении расходов дорожного фонда муниципального образования  Ганьковское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2014 года</t>
  </si>
  <si>
    <t xml:space="preserve">Глава администрации _______________/Т.А.Саблина/ </t>
  </si>
  <si>
    <t>т.81367-41-266</t>
  </si>
  <si>
    <t>.</t>
  </si>
  <si>
    <t>Работы выполнены в полном объеме, но не сданы в эксплуатацию  подрядчиком не  предоставлена исполнительная документация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</si>
</sst>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#,##0.000_р_."/>
    <numFmt numFmtId="186" formatCode="#,##0&quot;р.&quot;"/>
    <numFmt numFmtId="187" formatCode="#,##0_р_."/>
    <numFmt numFmtId="188" formatCode="#,##0.00_р_."/>
    <numFmt numFmtId="189" formatCode="0.00000"/>
    <numFmt numFmtId="190" formatCode="#,##0.00&quot;р.&quot;"/>
  </numFmts>
  <fonts count="9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3" fillId="0" borderId="0">
      <alignment/>
      <protection/>
    </xf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2" fontId="18" fillId="33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justify" vertical="top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3" fontId="15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left" vertical="center" wrapText="1"/>
    </xf>
    <xf numFmtId="172" fontId="28" fillId="33" borderId="10" xfId="0" applyNumberFormat="1" applyFont="1" applyFill="1" applyBorder="1" applyAlignment="1">
      <alignment horizontal="center" vertical="center" wrapText="1"/>
    </xf>
    <xf numFmtId="178" fontId="28" fillId="33" borderId="10" xfId="0" applyNumberFormat="1" applyFont="1" applyFill="1" applyBorder="1" applyAlignment="1">
      <alignment horizontal="center" vertical="center" wrapText="1"/>
    </xf>
    <xf numFmtId="179" fontId="28" fillId="0" borderId="10" xfId="58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178" fontId="30" fillId="33" borderId="10" xfId="0" applyNumberFormat="1" applyFont="1" applyFill="1" applyBorder="1" applyAlignment="1">
      <alignment horizontal="center" vertical="center" wrapText="1"/>
    </xf>
    <xf numFmtId="172" fontId="30" fillId="33" borderId="10" xfId="0" applyNumberFormat="1" applyFont="1" applyFill="1" applyBorder="1" applyAlignment="1">
      <alignment horizontal="center" vertical="center" wrapText="1"/>
    </xf>
    <xf numFmtId="179" fontId="30" fillId="0" borderId="10" xfId="58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8" fillId="33" borderId="11" xfId="0" applyNumberFormat="1" applyFont="1" applyFill="1" applyBorder="1" applyAlignment="1">
      <alignment horizontal="center" vertical="center" wrapText="1"/>
    </xf>
    <xf numFmtId="178" fontId="28" fillId="33" borderId="11" xfId="0" applyNumberFormat="1" applyFont="1" applyFill="1" applyBorder="1" applyAlignment="1">
      <alignment horizontal="center" vertical="center" wrapText="1"/>
    </xf>
    <xf numFmtId="172" fontId="28" fillId="33" borderId="11" xfId="0" applyNumberFormat="1" applyFont="1" applyFill="1" applyBorder="1" applyAlignment="1">
      <alignment horizontal="center" vertical="center" wrapText="1"/>
    </xf>
    <xf numFmtId="172" fontId="30" fillId="33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178" fontId="3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82" fontId="3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2" fontId="37" fillId="0" borderId="14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Fill="1" applyAlignment="1">
      <alignment vertical="center"/>
    </xf>
    <xf numFmtId="0" fontId="40" fillId="0" borderId="0" xfId="0" applyFont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174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justify" vertical="top" wrapText="1"/>
    </xf>
    <xf numFmtId="0" fontId="42" fillId="0" borderId="0" xfId="0" applyFont="1" applyAlignment="1">
      <alignment vertical="center"/>
    </xf>
    <xf numFmtId="174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top" wrapText="1"/>
    </xf>
    <xf numFmtId="172" fontId="42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6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top" wrapText="1"/>
    </xf>
    <xf numFmtId="0" fontId="36" fillId="33" borderId="0" xfId="60" applyFont="1" applyFill="1" applyAlignment="1">
      <alignment vertical="center"/>
      <protection/>
    </xf>
    <xf numFmtId="0" fontId="26" fillId="0" borderId="0" xfId="60" applyFont="1" applyAlignment="1">
      <alignment horizontal="center" vertical="center"/>
      <protection/>
    </xf>
    <xf numFmtId="172" fontId="36" fillId="0" borderId="0" xfId="60" applyNumberFormat="1" applyFont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6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28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 wrapText="1"/>
      <protection/>
    </xf>
    <xf numFmtId="172" fontId="24" fillId="0" borderId="10" xfId="60" applyNumberFormat="1" applyFont="1" applyFill="1" applyBorder="1" applyAlignment="1">
      <alignment horizontal="center" vertical="center"/>
      <protection/>
    </xf>
    <xf numFmtId="49" fontId="24" fillId="0" borderId="12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left" vertical="top" wrapText="1"/>
      <protection/>
    </xf>
    <xf numFmtId="172" fontId="30" fillId="0" borderId="0" xfId="60" applyNumberFormat="1" applyFont="1" applyBorder="1" applyAlignment="1">
      <alignment horizontal="center" vertical="center" wrapText="1"/>
      <protection/>
    </xf>
    <xf numFmtId="0" fontId="24" fillId="0" borderId="0" xfId="60" applyFont="1" applyBorder="1" applyAlignment="1">
      <alignment vertical="top" wrapText="1"/>
      <protection/>
    </xf>
    <xf numFmtId="0" fontId="42" fillId="0" borderId="0" xfId="60" applyFont="1" applyFill="1" applyAlignment="1">
      <alignment vertical="center"/>
      <protection/>
    </xf>
    <xf numFmtId="0" fontId="40" fillId="0" borderId="0" xfId="60" applyFont="1" applyAlignment="1">
      <alignment vertical="center" wrapText="1"/>
      <protection/>
    </xf>
    <xf numFmtId="0" fontId="40" fillId="0" borderId="0" xfId="60" applyFont="1" applyAlignment="1">
      <alignment vertical="top" wrapText="1"/>
      <protection/>
    </xf>
    <xf numFmtId="0" fontId="25" fillId="0" borderId="0" xfId="60" applyFont="1" applyFill="1" applyAlignment="1">
      <alignment vertical="center"/>
      <protection/>
    </xf>
    <xf numFmtId="0" fontId="40" fillId="0" borderId="0" xfId="60" applyFont="1" applyAlignment="1">
      <alignment horizontal="center" vertical="top" wrapText="1"/>
      <protection/>
    </xf>
    <xf numFmtId="0" fontId="43" fillId="0" borderId="0" xfId="60" applyFont="1" applyFill="1" applyAlignment="1">
      <alignment vertical="center"/>
      <protection/>
    </xf>
    <xf numFmtId="0" fontId="41" fillId="0" borderId="0" xfId="60" applyFont="1" applyAlignment="1">
      <alignment vertical="top" wrapText="1"/>
      <protection/>
    </xf>
    <xf numFmtId="0" fontId="40" fillId="0" borderId="0" xfId="60" applyFont="1" applyAlignment="1">
      <alignment horizontal="justify" vertical="top" wrapText="1"/>
      <protection/>
    </xf>
    <xf numFmtId="0" fontId="43" fillId="0" borderId="0" xfId="60" applyFont="1" applyAlignment="1">
      <alignment vertical="center"/>
      <protection/>
    </xf>
    <xf numFmtId="0" fontId="25" fillId="0" borderId="0" xfId="60" applyFont="1" applyAlignment="1">
      <alignment horizontal="center" vertical="center"/>
      <protection/>
    </xf>
    <xf numFmtId="172" fontId="25" fillId="0" borderId="0" xfId="60" applyNumberFormat="1" applyFont="1" applyAlignment="1">
      <alignment vertical="center"/>
      <protection/>
    </xf>
    <xf numFmtId="0" fontId="47" fillId="0" borderId="0" xfId="60" applyFont="1">
      <alignment/>
      <protection/>
    </xf>
    <xf numFmtId="2" fontId="37" fillId="33" borderId="10" xfId="0" applyNumberFormat="1" applyFont="1" applyFill="1" applyBorder="1" applyAlignment="1">
      <alignment vertical="center" wrapText="1"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14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4" fontId="29" fillId="0" borderId="10" xfId="53" applyNumberFormat="1" applyFont="1" applyFill="1" applyBorder="1" applyAlignment="1">
      <alignment horizontal="center" vertical="center" wrapText="1"/>
      <protection/>
    </xf>
    <xf numFmtId="172" fontId="29" fillId="0" borderId="10" xfId="53" applyNumberFormat="1" applyFont="1" applyFill="1" applyBorder="1" applyAlignment="1">
      <alignment horizontal="center" vertical="center" wrapText="1"/>
      <protection/>
    </xf>
    <xf numFmtId="49" fontId="54" fillId="0" borderId="0" xfId="53" applyNumberFormat="1" applyFont="1" applyFill="1" applyBorder="1" applyAlignment="1">
      <alignment horizontal="left" vertical="center"/>
      <protection/>
    </xf>
    <xf numFmtId="172" fontId="54" fillId="0" borderId="0" xfId="53" applyNumberFormat="1" applyFont="1" applyFill="1" applyBorder="1" applyAlignment="1">
      <alignment horizontal="center" vertical="center"/>
      <protection/>
    </xf>
    <xf numFmtId="172" fontId="33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2" fontId="56" fillId="33" borderId="10" xfId="0" applyNumberFormat="1" applyFont="1" applyFill="1" applyBorder="1" applyAlignment="1">
      <alignment horizontal="left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left" vertical="center" wrapText="1"/>
    </xf>
    <xf numFmtId="2" fontId="57" fillId="33" borderId="10" xfId="0" applyNumberFormat="1" applyFont="1" applyFill="1" applyBorder="1" applyAlignment="1">
      <alignment horizontal="left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justify" vertical="top" wrapText="1"/>
    </xf>
    <xf numFmtId="0" fontId="20" fillId="0" borderId="17" xfId="0" applyFont="1" applyFill="1" applyBorder="1" applyAlignment="1">
      <alignment vertical="center"/>
    </xf>
    <xf numFmtId="0" fontId="34" fillId="0" borderId="18" xfId="53" applyNumberFormat="1" applyFont="1" applyFill="1" applyBorder="1" applyAlignment="1">
      <alignment horizontal="center" vertical="center" wrapText="1"/>
      <protection/>
    </xf>
    <xf numFmtId="2" fontId="56" fillId="33" borderId="14" xfId="0" applyNumberFormat="1" applyFont="1" applyFill="1" applyBorder="1" applyAlignment="1">
      <alignment horizontal="left" vertical="center" wrapText="1"/>
    </xf>
    <xf numFmtId="2" fontId="57" fillId="33" borderId="19" xfId="0" applyNumberFormat="1" applyFont="1" applyFill="1" applyBorder="1" applyAlignment="1">
      <alignment horizontal="left" vertical="center" wrapText="1"/>
    </xf>
    <xf numFmtId="2" fontId="52" fillId="33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34" fillId="0" borderId="11" xfId="53" applyNumberFormat="1" applyFont="1" applyFill="1" applyBorder="1" applyAlignment="1">
      <alignment horizontal="center" vertical="center" wrapText="1"/>
      <protection/>
    </xf>
    <xf numFmtId="0" fontId="34" fillId="0" borderId="20" xfId="53" applyNumberFormat="1" applyFont="1" applyFill="1" applyBorder="1" applyAlignment="1">
      <alignment horizontal="center" vertical="center" wrapText="1"/>
      <protection/>
    </xf>
    <xf numFmtId="2" fontId="57" fillId="33" borderId="19" xfId="0" applyNumberFormat="1" applyFont="1" applyFill="1" applyBorder="1" applyAlignment="1">
      <alignment horizontal="left" vertical="center" wrapText="1"/>
    </xf>
    <xf numFmtId="0" fontId="28" fillId="33" borderId="16" xfId="0" applyNumberFormat="1" applyFont="1" applyFill="1" applyBorder="1" applyAlignment="1">
      <alignment horizontal="center" vertical="center" wrapText="1"/>
    </xf>
    <xf numFmtId="172" fontId="28" fillId="33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3" fontId="60" fillId="33" borderId="10" xfId="0" applyNumberFormat="1" applyFont="1" applyFill="1" applyBorder="1" applyAlignment="1">
      <alignment vertical="center" textRotation="90" wrapText="1"/>
    </xf>
    <xf numFmtId="173" fontId="24" fillId="33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3" fontId="2" fillId="33" borderId="15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2" fontId="24" fillId="33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73" fontId="10" fillId="33" borderId="12" xfId="0" applyNumberFormat="1" applyFont="1" applyFill="1" applyBorder="1" applyAlignment="1">
      <alignment horizontal="center"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73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9" fontId="28" fillId="0" borderId="21" xfId="58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/>
    </xf>
    <xf numFmtId="2" fontId="48" fillId="33" borderId="19" xfId="0" applyNumberFormat="1" applyFont="1" applyFill="1" applyBorder="1" applyAlignment="1">
      <alignment horizontal="left" vertical="center" wrapText="1"/>
    </xf>
    <xf numFmtId="172" fontId="24" fillId="0" borderId="16" xfId="60" applyNumberFormat="1" applyFont="1" applyFill="1" applyBorder="1" applyAlignment="1">
      <alignment horizontal="center" vertical="center" wrapText="1"/>
      <protection/>
    </xf>
    <xf numFmtId="172" fontId="24" fillId="0" borderId="16" xfId="60" applyNumberFormat="1" applyFont="1" applyFill="1" applyBorder="1" applyAlignment="1">
      <alignment horizontal="center" vertical="center"/>
      <protection/>
    </xf>
    <xf numFmtId="172" fontId="24" fillId="0" borderId="21" xfId="60" applyNumberFormat="1" applyFont="1" applyFill="1" applyBorder="1" applyAlignment="1">
      <alignment horizontal="center" vertical="center" wrapText="1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20" xfId="60" applyNumberFormat="1" applyFont="1" applyFill="1" applyBorder="1" applyAlignment="1">
      <alignment horizontal="center" vertical="center" wrapText="1"/>
      <protection/>
    </xf>
    <xf numFmtId="49" fontId="30" fillId="0" borderId="12" xfId="60" applyNumberFormat="1" applyFont="1" applyFill="1" applyBorder="1" applyAlignment="1">
      <alignment horizontal="center" vertical="center" wrapText="1"/>
      <protection/>
    </xf>
    <xf numFmtId="2" fontId="61" fillId="0" borderId="12" xfId="0" applyNumberFormat="1" applyFont="1" applyFill="1" applyBorder="1" applyAlignment="1">
      <alignment vertical="center" wrapText="1"/>
    </xf>
    <xf numFmtId="172" fontId="30" fillId="0" borderId="12" xfId="60" applyNumberFormat="1" applyFont="1" applyFill="1" applyBorder="1" applyAlignment="1">
      <alignment horizontal="center" vertical="center"/>
      <protection/>
    </xf>
    <xf numFmtId="2" fontId="61" fillId="33" borderId="12" xfId="0" applyNumberFormat="1" applyFont="1" applyFill="1" applyBorder="1" applyAlignment="1">
      <alignment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top" wrapText="1"/>
      <protection/>
    </xf>
    <xf numFmtId="0" fontId="40" fillId="0" borderId="0" xfId="60" applyFont="1" applyAlignment="1">
      <alignment horizontal="left" vertical="center" wrapText="1"/>
      <protection/>
    </xf>
    <xf numFmtId="178" fontId="28" fillId="33" borderId="19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78" fontId="30" fillId="33" borderId="19" xfId="0" applyNumberFormat="1" applyFont="1" applyFill="1" applyBorder="1" applyAlignment="1">
      <alignment horizontal="center" vertical="center" wrapText="1"/>
    </xf>
    <xf numFmtId="173" fontId="2" fillId="33" borderId="19" xfId="0" applyNumberFormat="1" applyFont="1" applyFill="1" applyBorder="1" applyAlignment="1">
      <alignment horizontal="center" vertical="center" wrapText="1"/>
    </xf>
    <xf numFmtId="179" fontId="28" fillId="0" borderId="24" xfId="58" applyNumberFormat="1" applyFont="1" applyFill="1" applyBorder="1" applyAlignment="1">
      <alignment horizontal="center" vertical="center" wrapText="1"/>
    </xf>
    <xf numFmtId="179" fontId="28" fillId="0" borderId="25" xfId="58" applyNumberFormat="1" applyFont="1" applyFill="1" applyBorder="1" applyAlignment="1">
      <alignment horizontal="center" vertical="center" wrapText="1"/>
    </xf>
    <xf numFmtId="179" fontId="30" fillId="0" borderId="21" xfId="58" applyNumberFormat="1" applyFont="1" applyFill="1" applyBorder="1" applyAlignment="1">
      <alignment horizontal="center" vertical="center" wrapText="1"/>
    </xf>
    <xf numFmtId="173" fontId="2" fillId="33" borderId="26" xfId="0" applyNumberFormat="1" applyFont="1" applyFill="1" applyBorder="1" applyAlignment="1">
      <alignment horizontal="center" vertical="center" wrapText="1"/>
    </xf>
    <xf numFmtId="172" fontId="2" fillId="33" borderId="27" xfId="0" applyNumberFormat="1" applyFont="1" applyFill="1" applyBorder="1" applyAlignment="1">
      <alignment horizontal="center" vertical="center" wrapText="1"/>
    </xf>
    <xf numFmtId="172" fontId="28" fillId="33" borderId="28" xfId="0" applyNumberFormat="1" applyFont="1" applyFill="1" applyBorder="1" applyAlignment="1">
      <alignment horizontal="center" vertical="center" wrapText="1"/>
    </xf>
    <xf numFmtId="172" fontId="28" fillId="33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72" fontId="30" fillId="33" borderId="28" xfId="0" applyNumberFormat="1" applyFont="1" applyFill="1" applyBorder="1" applyAlignment="1">
      <alignment horizontal="center" vertical="center" wrapText="1"/>
    </xf>
    <xf numFmtId="173" fontId="2" fillId="33" borderId="31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vertical="center" wrapText="1"/>
    </xf>
    <xf numFmtId="173" fontId="10" fillId="33" borderId="33" xfId="0" applyNumberFormat="1" applyFont="1" applyFill="1" applyBorder="1" applyAlignment="1">
      <alignment horizontal="center" vertical="center" wrapText="1"/>
    </xf>
    <xf numFmtId="172" fontId="10" fillId="33" borderId="34" xfId="0" applyNumberFormat="1" applyFont="1" applyFill="1" applyBorder="1" applyAlignment="1">
      <alignment horizontal="center" vertical="center" wrapText="1"/>
    </xf>
    <xf numFmtId="173" fontId="2" fillId="33" borderId="30" xfId="0" applyNumberFormat="1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left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3" fontId="2" fillId="33" borderId="36" xfId="0" applyNumberFormat="1" applyFont="1" applyFill="1" applyBorder="1" applyAlignment="1">
      <alignment horizontal="center" vertical="center" wrapText="1"/>
    </xf>
    <xf numFmtId="172" fontId="2" fillId="33" borderId="37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178" fontId="30" fillId="33" borderId="20" xfId="0" applyNumberFormat="1" applyFont="1" applyFill="1" applyBorder="1" applyAlignment="1">
      <alignment horizontal="center" vertical="center" wrapText="1"/>
    </xf>
    <xf numFmtId="172" fontId="30" fillId="33" borderId="20" xfId="0" applyNumberFormat="1" applyFont="1" applyFill="1" applyBorder="1" applyAlignment="1">
      <alignment horizontal="center" vertical="center" wrapText="1"/>
    </xf>
    <xf numFmtId="178" fontId="30" fillId="33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172" fontId="30" fillId="33" borderId="40" xfId="0" applyNumberFormat="1" applyFont="1" applyFill="1" applyBorder="1" applyAlignment="1">
      <alignment horizontal="center" vertical="center" wrapText="1"/>
    </xf>
    <xf numFmtId="179" fontId="28" fillId="0" borderId="41" xfId="58" applyNumberFormat="1" applyFont="1" applyFill="1" applyBorder="1" applyAlignment="1">
      <alignment horizontal="center" vertical="center" wrapText="1"/>
    </xf>
    <xf numFmtId="172" fontId="24" fillId="0" borderId="10" xfId="60" applyNumberFormat="1" applyFont="1" applyFill="1" applyBorder="1" applyAlignment="1">
      <alignment horizontal="left" vertical="center" wrapText="1"/>
      <protection/>
    </xf>
    <xf numFmtId="49" fontId="24" fillId="0" borderId="20" xfId="60" applyNumberFormat="1" applyFont="1" applyFill="1" applyBorder="1" applyAlignment="1">
      <alignment horizontal="center" vertical="center" wrapText="1"/>
      <protection/>
    </xf>
    <xf numFmtId="2" fontId="37" fillId="33" borderId="20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left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0" fontId="43" fillId="0" borderId="0" xfId="60" applyFont="1" applyBorder="1" applyAlignment="1">
      <alignment horizontal="center" wrapText="1"/>
      <protection/>
    </xf>
    <xf numFmtId="49" fontId="30" fillId="0" borderId="0" xfId="60" applyNumberFormat="1" applyFont="1" applyFill="1" applyBorder="1" applyAlignment="1">
      <alignment horizontal="center" vertical="center" wrapText="1"/>
      <protection/>
    </xf>
    <xf numFmtId="0" fontId="59" fillId="0" borderId="12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justify" wrapText="1"/>
    </xf>
    <xf numFmtId="2" fontId="62" fillId="33" borderId="19" xfId="0" applyNumberFormat="1" applyFont="1" applyFill="1" applyBorder="1" applyAlignment="1">
      <alignment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2" fontId="18" fillId="33" borderId="2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28" fillId="33" borderId="11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28" fillId="33" borderId="16" xfId="0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182" fontId="24" fillId="0" borderId="10" xfId="60" applyNumberFormat="1" applyFont="1" applyFill="1" applyBorder="1" applyAlignment="1">
      <alignment horizontal="center" vertical="center"/>
      <protection/>
    </xf>
    <xf numFmtId="182" fontId="24" fillId="0" borderId="18" xfId="60" applyNumberFormat="1" applyFont="1" applyFill="1" applyBorder="1" applyAlignment="1">
      <alignment horizontal="center" vertical="center"/>
      <protection/>
    </xf>
    <xf numFmtId="182" fontId="24" fillId="0" borderId="16" xfId="60" applyNumberFormat="1" applyFont="1" applyFill="1" applyBorder="1" applyAlignment="1">
      <alignment horizontal="center" vertical="center"/>
      <protection/>
    </xf>
    <xf numFmtId="182" fontId="30" fillId="0" borderId="12" xfId="60" applyNumberFormat="1" applyFont="1" applyFill="1" applyBorder="1" applyAlignment="1">
      <alignment horizontal="center" vertical="center"/>
      <protection/>
    </xf>
    <xf numFmtId="0" fontId="42" fillId="0" borderId="34" xfId="60" applyFont="1" applyBorder="1" applyAlignment="1">
      <alignment horizontal="center" vertical="center"/>
      <protection/>
    </xf>
    <xf numFmtId="0" fontId="27" fillId="0" borderId="30" xfId="60" applyFont="1" applyBorder="1" applyAlignment="1">
      <alignment horizontal="center" vertical="center" wrapText="1"/>
      <protection/>
    </xf>
    <xf numFmtId="0" fontId="28" fillId="0" borderId="28" xfId="60" applyNumberFormat="1" applyFont="1" applyFill="1" applyBorder="1" applyAlignment="1">
      <alignment horizontal="center" vertical="center" wrapText="1"/>
      <protection/>
    </xf>
    <xf numFmtId="49" fontId="30" fillId="0" borderId="30" xfId="60" applyNumberFormat="1" applyFont="1" applyFill="1" applyBorder="1" applyAlignment="1">
      <alignment horizontal="center" vertical="center" wrapText="1"/>
      <protection/>
    </xf>
    <xf numFmtId="182" fontId="24" fillId="0" borderId="28" xfId="60" applyNumberFormat="1" applyFont="1" applyFill="1" applyBorder="1" applyAlignment="1">
      <alignment horizontal="center" vertical="center" wrapText="1"/>
      <protection/>
    </xf>
    <xf numFmtId="49" fontId="30" fillId="0" borderId="42" xfId="60" applyNumberFormat="1" applyFont="1" applyFill="1" applyBorder="1" applyAlignment="1">
      <alignment horizontal="center" vertical="center" wrapText="1"/>
      <protection/>
    </xf>
    <xf numFmtId="182" fontId="24" fillId="0" borderId="43" xfId="60" applyNumberFormat="1" applyFont="1" applyFill="1" applyBorder="1" applyAlignment="1">
      <alignment horizontal="center" vertical="center" wrapText="1"/>
      <protection/>
    </xf>
    <xf numFmtId="182" fontId="24" fillId="0" borderId="27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182" fontId="30" fillId="0" borderId="34" xfId="60" applyNumberFormat="1" applyFont="1" applyFill="1" applyBorder="1" applyAlignment="1">
      <alignment horizontal="center" vertical="center" wrapText="1"/>
      <protection/>
    </xf>
    <xf numFmtId="49" fontId="30" fillId="0" borderId="33" xfId="60" applyNumberFormat="1" applyFont="1" applyFill="1" applyBorder="1" applyAlignment="1">
      <alignment horizontal="center" vertical="center" wrapText="1"/>
      <protection/>
    </xf>
    <xf numFmtId="0" fontId="34" fillId="0" borderId="44" xfId="53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42" xfId="0" applyNumberFormat="1" applyFont="1" applyBorder="1" applyAlignment="1">
      <alignment horizontal="center" vertical="center" wrapText="1"/>
    </xf>
    <xf numFmtId="0" fontId="34" fillId="0" borderId="43" xfId="53" applyNumberFormat="1" applyFont="1" applyFill="1" applyBorder="1" applyAlignment="1">
      <alignment horizontal="center" vertical="center" wrapText="1"/>
      <protection/>
    </xf>
    <xf numFmtId="49" fontId="55" fillId="0" borderId="26" xfId="0" applyNumberFormat="1" applyFont="1" applyBorder="1" applyAlignment="1">
      <alignment horizontal="center" vertical="center" wrapText="1"/>
    </xf>
    <xf numFmtId="0" fontId="34" fillId="0" borderId="27" xfId="53" applyNumberFormat="1" applyFont="1" applyFill="1" applyBorder="1" applyAlignment="1">
      <alignment horizontal="center" vertical="center" wrapText="1"/>
      <protection/>
    </xf>
    <xf numFmtId="49" fontId="34" fillId="0" borderId="30" xfId="0" applyNumberFormat="1" applyFont="1" applyBorder="1" applyAlignment="1">
      <alignment horizontal="center" vertical="center" wrapText="1"/>
    </xf>
    <xf numFmtId="49" fontId="34" fillId="0" borderId="35" xfId="0" applyNumberFormat="1" applyFont="1" applyBorder="1" applyAlignment="1">
      <alignment horizontal="center" vertical="center" wrapText="1"/>
    </xf>
    <xf numFmtId="0" fontId="34" fillId="0" borderId="40" xfId="53" applyNumberFormat="1" applyFont="1" applyFill="1" applyBorder="1" applyAlignment="1">
      <alignment horizontal="center" vertical="center" wrapText="1"/>
      <protection/>
    </xf>
    <xf numFmtId="49" fontId="56" fillId="33" borderId="45" xfId="0" applyNumberFormat="1" applyFont="1" applyFill="1" applyBorder="1" applyAlignment="1">
      <alignment horizontal="center" vertical="center" wrapText="1"/>
    </xf>
    <xf numFmtId="49" fontId="59" fillId="0" borderId="30" xfId="0" applyNumberFormat="1" applyFont="1" applyBorder="1" applyAlignment="1">
      <alignment horizontal="center" vertical="center" wrapText="1"/>
    </xf>
    <xf numFmtId="182" fontId="28" fillId="33" borderId="10" xfId="0" applyNumberFormat="1" applyFont="1" applyFill="1" applyBorder="1" applyAlignment="1">
      <alignment horizontal="center" vertical="center" wrapText="1"/>
    </xf>
    <xf numFmtId="182" fontId="30" fillId="33" borderId="10" xfId="0" applyNumberFormat="1" applyFont="1" applyFill="1" applyBorder="1" applyAlignment="1">
      <alignment horizontal="center" vertical="center" wrapText="1"/>
    </xf>
    <xf numFmtId="172" fontId="24" fillId="34" borderId="10" xfId="60" applyNumberFormat="1" applyFont="1" applyFill="1" applyBorder="1" applyAlignment="1">
      <alignment horizontal="center" vertical="center" wrapText="1"/>
      <protection/>
    </xf>
    <xf numFmtId="185" fontId="28" fillId="33" borderId="16" xfId="0" applyNumberFormat="1" applyFont="1" applyFill="1" applyBorder="1" applyAlignment="1">
      <alignment horizontal="center" vertical="center" wrapText="1"/>
    </xf>
    <xf numFmtId="185" fontId="28" fillId="33" borderId="10" xfId="0" applyNumberFormat="1" applyFont="1" applyFill="1" applyBorder="1" applyAlignment="1">
      <alignment horizontal="center" vertical="center" wrapText="1"/>
    </xf>
    <xf numFmtId="185" fontId="30" fillId="33" borderId="10" xfId="0" applyNumberFormat="1" applyFont="1" applyFill="1" applyBorder="1" applyAlignment="1">
      <alignment horizontal="center" vertical="center" wrapText="1"/>
    </xf>
    <xf numFmtId="173" fontId="28" fillId="33" borderId="10" xfId="0" applyNumberFormat="1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5" fontId="64" fillId="0" borderId="10" xfId="0" applyNumberFormat="1" applyFont="1" applyFill="1" applyBorder="1" applyAlignment="1">
      <alignment horizontal="center" vertical="center" wrapText="1"/>
    </xf>
    <xf numFmtId="182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178" fontId="64" fillId="33" borderId="10" xfId="0" applyNumberFormat="1" applyFont="1" applyFill="1" applyBorder="1" applyAlignment="1">
      <alignment horizontal="center" vertical="center" wrapText="1"/>
    </xf>
    <xf numFmtId="179" fontId="64" fillId="0" borderId="10" xfId="58" applyNumberFormat="1" applyFont="1" applyFill="1" applyBorder="1" applyAlignment="1">
      <alignment horizontal="center" vertical="center" wrapText="1"/>
    </xf>
    <xf numFmtId="173" fontId="64" fillId="33" borderId="10" xfId="0" applyNumberFormat="1" applyFont="1" applyFill="1" applyBorder="1" applyAlignment="1">
      <alignment horizontal="center" vertical="center" wrapText="1"/>
    </xf>
    <xf numFmtId="172" fontId="33" fillId="0" borderId="10" xfId="53" applyNumberFormat="1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187" fontId="33" fillId="0" borderId="10" xfId="53" applyNumberFormat="1" applyFont="1" applyFill="1" applyBorder="1" applyAlignment="1">
      <alignment horizontal="center" vertical="center"/>
      <protection/>
    </xf>
    <xf numFmtId="4" fontId="33" fillId="0" borderId="10" xfId="53" applyNumberFormat="1" applyFont="1" applyFill="1" applyBorder="1" applyAlignment="1">
      <alignment horizontal="center" vertical="center"/>
      <protection/>
    </xf>
    <xf numFmtId="187" fontId="30" fillId="33" borderId="10" xfId="0" applyNumberFormat="1" applyFont="1" applyFill="1" applyBorder="1" applyAlignment="1">
      <alignment horizontal="center" vertical="center" wrapText="1"/>
    </xf>
    <xf numFmtId="188" fontId="30" fillId="33" borderId="10" xfId="0" applyNumberFormat="1" applyFont="1" applyFill="1" applyBorder="1" applyAlignment="1">
      <alignment horizontal="center" vertical="center" wrapText="1"/>
    </xf>
    <xf numFmtId="187" fontId="64" fillId="33" borderId="10" xfId="0" applyNumberFormat="1" applyFont="1" applyFill="1" applyBorder="1" applyAlignment="1">
      <alignment horizontal="center" vertical="center" wrapText="1"/>
    </xf>
    <xf numFmtId="185" fontId="64" fillId="33" borderId="10" xfId="0" applyNumberFormat="1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0" fontId="33" fillId="0" borderId="15" xfId="60" applyFont="1" applyFill="1" applyBorder="1" applyAlignment="1">
      <alignment horizontal="justify" vertical="top" wrapText="1"/>
      <protection/>
    </xf>
    <xf numFmtId="172" fontId="24" fillId="0" borderId="15" xfId="60" applyNumberFormat="1" applyFont="1" applyFill="1" applyBorder="1" applyAlignment="1">
      <alignment horizontal="center" vertical="center"/>
      <protection/>
    </xf>
    <xf numFmtId="0" fontId="24" fillId="0" borderId="10" xfId="60" applyFont="1" applyBorder="1" applyAlignment="1">
      <alignment vertical="top" wrapText="1"/>
      <protection/>
    </xf>
    <xf numFmtId="172" fontId="36" fillId="0" borderId="0" xfId="0" applyNumberFormat="1" applyFont="1" applyAlignment="1">
      <alignment horizontal="center" vertical="center" wrapText="1"/>
    </xf>
    <xf numFmtId="189" fontId="24" fillId="0" borderId="10" xfId="60" applyNumberFormat="1" applyFont="1" applyFill="1" applyBorder="1" applyAlignment="1">
      <alignment horizontal="center" vertical="center" wrapText="1"/>
      <protection/>
    </xf>
    <xf numFmtId="189" fontId="24" fillId="0" borderId="10" xfId="60" applyNumberFormat="1" applyFont="1" applyFill="1" applyBorder="1" applyAlignment="1">
      <alignment horizontal="center" vertical="center"/>
      <protection/>
    </xf>
    <xf numFmtId="189" fontId="24" fillId="0" borderId="18" xfId="60" applyNumberFormat="1" applyFont="1" applyFill="1" applyBorder="1" applyAlignment="1">
      <alignment horizontal="center" vertical="center" wrapText="1"/>
      <protection/>
    </xf>
    <xf numFmtId="189" fontId="24" fillId="0" borderId="18" xfId="60" applyNumberFormat="1" applyFont="1" applyFill="1" applyBorder="1" applyAlignment="1">
      <alignment horizontal="center" vertical="center"/>
      <protection/>
    </xf>
    <xf numFmtId="189" fontId="30" fillId="0" borderId="12" xfId="60" applyNumberFormat="1" applyFont="1" applyFill="1" applyBorder="1" applyAlignment="1">
      <alignment horizontal="center" vertical="center" wrapText="1"/>
      <protection/>
    </xf>
    <xf numFmtId="189" fontId="30" fillId="0" borderId="12" xfId="60" applyNumberFormat="1" applyFont="1" applyFill="1" applyBorder="1" applyAlignment="1">
      <alignment horizontal="center" vertical="center"/>
      <protection/>
    </xf>
    <xf numFmtId="189" fontId="24" fillId="0" borderId="16" xfId="60" applyNumberFormat="1" applyFont="1" applyFill="1" applyBorder="1" applyAlignment="1">
      <alignment horizontal="center" vertical="center" wrapText="1"/>
      <protection/>
    </xf>
    <xf numFmtId="189" fontId="24" fillId="0" borderId="16" xfId="60" applyNumberFormat="1" applyFont="1" applyFill="1" applyBorder="1" applyAlignment="1">
      <alignment horizontal="center" vertical="center"/>
      <protection/>
    </xf>
    <xf numFmtId="189" fontId="28" fillId="33" borderId="10" xfId="0" applyNumberFormat="1" applyFont="1" applyFill="1" applyBorder="1" applyAlignment="1">
      <alignment horizontal="center" vertical="center" wrapText="1"/>
    </xf>
    <xf numFmtId="189" fontId="24" fillId="0" borderId="15" xfId="60" applyNumberFormat="1" applyFont="1" applyFill="1" applyBorder="1" applyAlignment="1">
      <alignment horizontal="center" vertical="center" wrapText="1"/>
      <protection/>
    </xf>
    <xf numFmtId="189" fontId="24" fillId="0" borderId="15" xfId="60" applyNumberFormat="1" applyFont="1" applyFill="1" applyBorder="1" applyAlignment="1">
      <alignment horizontal="center" vertical="center"/>
      <protection/>
    </xf>
    <xf numFmtId="189" fontId="33" fillId="0" borderId="10" xfId="53" applyNumberFormat="1" applyFont="1" applyFill="1" applyBorder="1" applyAlignment="1">
      <alignment horizontal="center" vertical="center"/>
      <protection/>
    </xf>
    <xf numFmtId="189" fontId="24" fillId="0" borderId="10" xfId="60" applyNumberFormat="1" applyFont="1" applyBorder="1" applyAlignment="1">
      <alignment vertical="top" wrapText="1"/>
      <protection/>
    </xf>
    <xf numFmtId="188" fontId="33" fillId="0" borderId="10" xfId="53" applyNumberFormat="1" applyFont="1" applyFill="1" applyBorder="1" applyAlignment="1">
      <alignment horizontal="center" vertical="center"/>
      <protection/>
    </xf>
    <xf numFmtId="185" fontId="34" fillId="0" borderId="14" xfId="53" applyNumberFormat="1" applyFont="1" applyFill="1" applyBorder="1" applyAlignment="1">
      <alignment horizontal="center" vertical="center" wrapText="1"/>
      <protection/>
    </xf>
    <xf numFmtId="3" fontId="33" fillId="0" borderId="10" xfId="53" applyNumberFormat="1" applyFont="1" applyFill="1" applyBorder="1" applyAlignment="1">
      <alignment horizontal="center" vertical="center"/>
      <protection/>
    </xf>
    <xf numFmtId="0" fontId="59" fillId="0" borderId="14" xfId="53" applyNumberFormat="1" applyFont="1" applyFill="1" applyBorder="1" applyAlignment="1">
      <alignment horizontal="center" vertical="center" wrapText="1"/>
      <protection/>
    </xf>
    <xf numFmtId="185" fontId="59" fillId="0" borderId="14" xfId="53" applyNumberFormat="1" applyFont="1" applyFill="1" applyBorder="1" applyAlignment="1">
      <alignment horizontal="center" vertical="center" wrapText="1"/>
      <protection/>
    </xf>
    <xf numFmtId="4" fontId="28" fillId="33" borderId="19" xfId="0" applyNumberFormat="1" applyFont="1" applyFill="1" applyBorder="1" applyAlignment="1">
      <alignment horizontal="center" vertical="center" wrapText="1"/>
    </xf>
    <xf numFmtId="172" fontId="30" fillId="33" borderId="22" xfId="0" applyNumberFormat="1" applyFont="1" applyFill="1" applyBorder="1" applyAlignment="1">
      <alignment horizontal="center" vertical="center" wrapText="1"/>
    </xf>
    <xf numFmtId="172" fontId="30" fillId="33" borderId="19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 wrapText="1"/>
    </xf>
    <xf numFmtId="172" fontId="28" fillId="33" borderId="19" xfId="0" applyNumberFormat="1" applyFont="1" applyFill="1" applyBorder="1" applyAlignment="1">
      <alignment horizontal="center" vertical="center" wrapText="1"/>
    </xf>
    <xf numFmtId="4" fontId="33" fillId="0" borderId="19" xfId="53" applyNumberFormat="1" applyFont="1" applyFill="1" applyBorder="1" applyAlignment="1">
      <alignment horizontal="center" vertical="center"/>
      <protection/>
    </xf>
    <xf numFmtId="0" fontId="40" fillId="0" borderId="0" xfId="60" applyFont="1" applyAlignment="1">
      <alignment horizontal="center" vertical="top" wrapText="1"/>
      <protection/>
    </xf>
    <xf numFmtId="172" fontId="24" fillId="0" borderId="0" xfId="60" applyNumberFormat="1" applyFont="1" applyFill="1" applyBorder="1" applyAlignment="1">
      <alignment horizontal="left" vertical="center" wrapText="1"/>
      <protection/>
    </xf>
    <xf numFmtId="2" fontId="61" fillId="33" borderId="0" xfId="0" applyNumberFormat="1" applyFont="1" applyFill="1" applyBorder="1" applyAlignment="1">
      <alignment horizontal="center" vertical="center" wrapText="1"/>
    </xf>
    <xf numFmtId="2" fontId="61" fillId="33" borderId="19" xfId="0" applyNumberFormat="1" applyFont="1" applyFill="1" applyBorder="1" applyAlignment="1">
      <alignment horizontal="center" vertical="center" wrapText="1"/>
    </xf>
    <xf numFmtId="2" fontId="61" fillId="33" borderId="16" xfId="0" applyNumberFormat="1" applyFont="1" applyFill="1" applyBorder="1" applyAlignment="1">
      <alignment horizontal="center" vertical="center" wrapText="1"/>
    </xf>
    <xf numFmtId="2" fontId="61" fillId="33" borderId="21" xfId="0" applyNumberFormat="1" applyFont="1" applyFill="1" applyBorder="1" applyAlignment="1">
      <alignment horizontal="center" vertical="center" wrapText="1"/>
    </xf>
    <xf numFmtId="2" fontId="48" fillId="33" borderId="19" xfId="0" applyNumberFormat="1" applyFont="1" applyFill="1" applyBorder="1" applyAlignment="1">
      <alignment horizontal="left" vertical="center" wrapText="1"/>
    </xf>
    <xf numFmtId="2" fontId="48" fillId="33" borderId="16" xfId="0" applyNumberFormat="1" applyFont="1" applyFill="1" applyBorder="1" applyAlignment="1">
      <alignment horizontal="left" vertical="center" wrapText="1"/>
    </xf>
    <xf numFmtId="172" fontId="30" fillId="0" borderId="15" xfId="60" applyNumberFormat="1" applyFont="1" applyFill="1" applyBorder="1" applyAlignment="1">
      <alignment horizontal="center" vertical="center" wrapText="1"/>
      <protection/>
    </xf>
    <xf numFmtId="172" fontId="30" fillId="0" borderId="12" xfId="60" applyNumberFormat="1" applyFont="1" applyFill="1" applyBorder="1" applyAlignment="1">
      <alignment horizontal="center" vertical="center" wrapText="1"/>
      <protection/>
    </xf>
    <xf numFmtId="0" fontId="40" fillId="0" borderId="0" xfId="60" applyFont="1" applyAlignment="1">
      <alignment horizontal="left" vertical="top" wrapText="1"/>
      <protection/>
    </xf>
    <xf numFmtId="2" fontId="61" fillId="0" borderId="46" xfId="0" applyNumberFormat="1" applyFont="1" applyFill="1" applyBorder="1" applyAlignment="1">
      <alignment horizontal="center" vertical="center" wrapText="1"/>
    </xf>
    <xf numFmtId="2" fontId="61" fillId="0" borderId="47" xfId="0" applyNumberFormat="1" applyFont="1" applyFill="1" applyBorder="1" applyAlignment="1">
      <alignment horizontal="center" vertical="center" wrapText="1"/>
    </xf>
    <xf numFmtId="2" fontId="61" fillId="0" borderId="48" xfId="0" applyNumberFormat="1" applyFont="1" applyFill="1" applyBorder="1" applyAlignment="1">
      <alignment horizontal="center" vertical="center" wrapText="1"/>
    </xf>
    <xf numFmtId="172" fontId="24" fillId="0" borderId="15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0" fontId="31" fillId="0" borderId="15" xfId="60" applyFont="1" applyBorder="1" applyAlignment="1">
      <alignment horizontal="center" vertical="center" wrapText="1"/>
      <protection/>
    </xf>
    <xf numFmtId="0" fontId="31" fillId="0" borderId="12" xfId="60" applyFont="1" applyBorder="1" applyAlignment="1">
      <alignment horizontal="center" vertical="center" wrapText="1"/>
      <protection/>
    </xf>
    <xf numFmtId="0" fontId="30" fillId="0" borderId="15" xfId="60" applyNumberFormat="1" applyFont="1" applyFill="1" applyBorder="1" applyAlignment="1">
      <alignment horizontal="center" vertical="center" wrapText="1"/>
      <protection/>
    </xf>
    <xf numFmtId="0" fontId="30" fillId="0" borderId="12" xfId="60" applyNumberFormat="1" applyFont="1" applyFill="1" applyBorder="1" applyAlignment="1">
      <alignment horizontal="center" vertical="center" wrapText="1"/>
      <protection/>
    </xf>
    <xf numFmtId="172" fontId="63" fillId="0" borderId="0" xfId="60" applyNumberFormat="1" applyFont="1" applyAlignment="1">
      <alignment horizontal="center" vertical="top" wrapText="1"/>
      <protection/>
    </xf>
    <xf numFmtId="0" fontId="43" fillId="0" borderId="0" xfId="60" applyFont="1" applyBorder="1" applyAlignment="1">
      <alignment horizontal="center" wrapText="1"/>
      <protection/>
    </xf>
    <xf numFmtId="172" fontId="26" fillId="0" borderId="0" xfId="0" applyNumberFormat="1" applyFont="1" applyAlignment="1">
      <alignment horizontal="center" vertical="center" wrapText="1"/>
    </xf>
    <xf numFmtId="0" fontId="34" fillId="0" borderId="46" xfId="53" applyNumberFormat="1" applyFont="1" applyFill="1" applyBorder="1" applyAlignment="1">
      <alignment horizontal="center" vertical="center" wrapText="1"/>
      <protection/>
    </xf>
    <xf numFmtId="0" fontId="34" fillId="0" borderId="47" xfId="53" applyNumberFormat="1" applyFont="1" applyFill="1" applyBorder="1" applyAlignment="1">
      <alignment horizontal="center" vertical="center" wrapText="1"/>
      <protection/>
    </xf>
    <xf numFmtId="0" fontId="34" fillId="0" borderId="48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top" wrapText="1"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34" fillId="0" borderId="49" xfId="53" applyNumberFormat="1" applyFont="1" applyFill="1" applyBorder="1" applyAlignment="1">
      <alignment horizontal="center" vertical="center" wrapText="1"/>
      <protection/>
    </xf>
    <xf numFmtId="0" fontId="34" fillId="0" borderId="44" xfId="53" applyNumberFormat="1" applyFont="1" applyFill="1" applyBorder="1" applyAlignment="1">
      <alignment horizontal="center" vertical="center" wrapText="1"/>
      <protection/>
    </xf>
    <xf numFmtId="0" fontId="34" fillId="0" borderId="34" xfId="53" applyNumberFormat="1" applyFont="1" applyFill="1" applyBorder="1" applyAlignment="1">
      <alignment horizontal="center" vertical="center" wrapText="1"/>
      <protection/>
    </xf>
    <xf numFmtId="0" fontId="34" fillId="0" borderId="50" xfId="53" applyNumberFormat="1" applyFont="1" applyFill="1" applyBorder="1" applyAlignment="1">
      <alignment horizontal="center" vertical="center" wrapText="1"/>
      <protection/>
    </xf>
    <xf numFmtId="0" fontId="34" fillId="0" borderId="51" xfId="53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1" xfId="53" applyNumberFormat="1" applyFont="1" applyFill="1" applyBorder="1" applyAlignment="1">
      <alignment horizontal="center" vertical="center" wrapText="1"/>
      <protection/>
    </xf>
    <xf numFmtId="0" fontId="34" fillId="0" borderId="52" xfId="53" applyNumberFormat="1" applyFont="1" applyFill="1" applyBorder="1" applyAlignment="1">
      <alignment horizontal="center" vertical="center" wrapText="1"/>
      <protection/>
    </xf>
    <xf numFmtId="0" fontId="34" fillId="0" borderId="53" xfId="53" applyNumberFormat="1" applyFont="1" applyFill="1" applyBorder="1" applyAlignment="1">
      <alignment horizontal="center" vertical="center" wrapText="1"/>
      <protection/>
    </xf>
    <xf numFmtId="0" fontId="34" fillId="0" borderId="33" xfId="53" applyNumberFormat="1" applyFont="1" applyFill="1" applyBorder="1" applyAlignment="1">
      <alignment horizontal="center" vertical="center" wrapText="1"/>
      <protection/>
    </xf>
    <xf numFmtId="0" fontId="34" fillId="0" borderId="54" xfId="53" applyNumberFormat="1" applyFont="1" applyFill="1" applyBorder="1" applyAlignment="1">
      <alignment horizontal="center" vertical="center" wrapText="1"/>
      <protection/>
    </xf>
    <xf numFmtId="0" fontId="34" fillId="0" borderId="14" xfId="53" applyNumberFormat="1" applyFont="1" applyFill="1" applyBorder="1" applyAlignment="1">
      <alignment horizontal="center" vertical="center" wrapText="1"/>
      <protection/>
    </xf>
    <xf numFmtId="0" fontId="34" fillId="0" borderId="19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top" wrapText="1"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172" fontId="36" fillId="0" borderId="0" xfId="60" applyNumberFormat="1" applyFont="1" applyAlignment="1">
      <alignment horizontal="center" vertical="top" wrapText="1"/>
      <protection/>
    </xf>
    <xf numFmtId="0" fontId="43" fillId="0" borderId="0" xfId="60" applyFont="1" applyFill="1" applyBorder="1" applyAlignment="1">
      <alignment horizontal="center" wrapText="1"/>
      <protection/>
    </xf>
    <xf numFmtId="0" fontId="31" fillId="0" borderId="52" xfId="60" applyFont="1" applyBorder="1" applyAlignment="1">
      <alignment horizontal="center" vertical="center" wrapText="1"/>
      <protection/>
    </xf>
    <xf numFmtId="0" fontId="31" fillId="0" borderId="33" xfId="60" applyFont="1" applyBorder="1" applyAlignment="1">
      <alignment horizontal="center" vertical="center" wrapText="1"/>
      <protection/>
    </xf>
    <xf numFmtId="0" fontId="30" fillId="0" borderId="54" xfId="60" applyNumberFormat="1" applyFont="1" applyFill="1" applyBorder="1" applyAlignment="1">
      <alignment horizontal="center" vertical="center" wrapText="1"/>
      <protection/>
    </xf>
    <xf numFmtId="172" fontId="30" fillId="0" borderId="54" xfId="60" applyNumberFormat="1" applyFont="1" applyFill="1" applyBorder="1" applyAlignment="1">
      <alignment horizontal="center" vertical="center" wrapText="1"/>
      <protection/>
    </xf>
    <xf numFmtId="0" fontId="46" fillId="0" borderId="46" xfId="60" applyFont="1" applyBorder="1" applyAlignment="1">
      <alignment horizontal="center" vertical="center" wrapText="1"/>
      <protection/>
    </xf>
    <xf numFmtId="0" fontId="46" fillId="0" borderId="47" xfId="60" applyFont="1" applyBorder="1" applyAlignment="1">
      <alignment horizontal="center" vertical="center" wrapText="1"/>
      <protection/>
    </xf>
    <xf numFmtId="0" fontId="46" fillId="0" borderId="55" xfId="60" applyFont="1" applyBorder="1" applyAlignment="1">
      <alignment horizontal="center" vertical="center" wrapText="1"/>
      <protection/>
    </xf>
    <xf numFmtId="0" fontId="40" fillId="0" borderId="0" xfId="60" applyFont="1" applyAlignment="1">
      <alignment horizontal="center" vertical="top" wrapText="1"/>
      <protection/>
    </xf>
    <xf numFmtId="0" fontId="40" fillId="0" borderId="0" xfId="60" applyFont="1" applyAlignment="1">
      <alignment horizontal="left" vertical="top" wrapText="1"/>
      <protection/>
    </xf>
    <xf numFmtId="172" fontId="36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172" fontId="33" fillId="0" borderId="19" xfId="0" applyNumberFormat="1" applyFont="1" applyBorder="1" applyAlignment="1">
      <alignment horizontal="center" vertical="center" wrapText="1"/>
    </xf>
    <xf numFmtId="172" fontId="33" fillId="0" borderId="21" xfId="0" applyNumberFormat="1" applyFont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2" fontId="37" fillId="33" borderId="15" xfId="0" applyNumberFormat="1" applyFont="1" applyFill="1" applyBorder="1" applyAlignment="1">
      <alignment horizontal="center" vertical="center" wrapText="1"/>
    </xf>
    <xf numFmtId="2" fontId="37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51" xfId="0" applyFont="1" applyBorder="1" applyAlignment="1">
      <alignment horizontal="left" vertical="top" wrapText="1"/>
    </xf>
    <xf numFmtId="172" fontId="6" fillId="0" borderId="0" xfId="0" applyNumberFormat="1" applyFont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3" fontId="24" fillId="33" borderId="10" xfId="0" applyNumberFormat="1" applyFont="1" applyFill="1" applyBorder="1" applyAlignment="1">
      <alignment horizontal="center" vertical="center" textRotation="90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173" fontId="24" fillId="33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" fontId="25" fillId="33" borderId="14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173" fontId="25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C13">
      <selection activeCell="A2" sqref="A2:E41"/>
    </sheetView>
  </sheetViews>
  <sheetFormatPr defaultColWidth="9.125" defaultRowHeight="12.75"/>
  <cols>
    <col min="1" max="1" width="4.00390625" style="136" customWidth="1"/>
    <col min="2" max="2" width="38.00390625" style="136" customWidth="1"/>
    <col min="3" max="3" width="35.375" style="136" customWidth="1"/>
    <col min="4" max="4" width="31.625" style="136" customWidth="1"/>
    <col min="5" max="5" width="35.50390625" style="136" customWidth="1"/>
    <col min="6" max="16384" width="9.125" style="136" customWidth="1"/>
  </cols>
  <sheetData>
    <row r="1" spans="1:5" ht="21" customHeight="1">
      <c r="A1" s="132"/>
      <c r="B1" s="133"/>
      <c r="C1" s="135"/>
      <c r="D1" s="403"/>
      <c r="E1" s="403"/>
    </row>
    <row r="2" spans="1:5" ht="48.75" customHeight="1">
      <c r="A2" s="404" t="s">
        <v>178</v>
      </c>
      <c r="B2" s="404"/>
      <c r="C2" s="404"/>
      <c r="D2" s="404"/>
      <c r="E2" s="404"/>
    </row>
    <row r="3" spans="1:5" ht="10.5" customHeight="1">
      <c r="A3" s="282"/>
      <c r="B3" s="282"/>
      <c r="C3" s="282"/>
      <c r="D3" s="282"/>
      <c r="E3" s="282"/>
    </row>
    <row r="4" spans="1:5" ht="10.5" customHeight="1">
      <c r="A4" s="283"/>
      <c r="B4" s="385" t="s">
        <v>116</v>
      </c>
      <c r="C4" s="385"/>
      <c r="D4" s="385"/>
      <c r="E4" s="385"/>
    </row>
    <row r="5" spans="1:5" ht="33.75" customHeight="1">
      <c r="A5" s="138"/>
      <c r="B5" s="384" t="s">
        <v>122</v>
      </c>
      <c r="C5" s="384"/>
      <c r="D5" s="384"/>
      <c r="E5" s="384"/>
    </row>
    <row r="6" spans="1:5" ht="12.75" customHeight="1">
      <c r="A6" s="138"/>
      <c r="B6" s="384" t="s">
        <v>117</v>
      </c>
      <c r="C6" s="384"/>
      <c r="D6" s="384"/>
      <c r="E6" s="384"/>
    </row>
    <row r="7" spans="1:5" ht="15.75" customHeight="1">
      <c r="A7" s="138"/>
      <c r="B7" s="384" t="s">
        <v>118</v>
      </c>
      <c r="C7" s="384"/>
      <c r="D7" s="384"/>
      <c r="E7" s="384"/>
    </row>
    <row r="8" spans="1:5" ht="23.25" customHeight="1">
      <c r="A8" s="138"/>
      <c r="B8" s="384" t="s">
        <v>119</v>
      </c>
      <c r="C8" s="384"/>
      <c r="D8" s="384"/>
      <c r="E8" s="384"/>
    </row>
    <row r="9" spans="1:5" ht="12" customHeight="1">
      <c r="A9" s="138"/>
      <c r="B9" s="385" t="s">
        <v>120</v>
      </c>
      <c r="C9" s="385"/>
      <c r="D9" s="385"/>
      <c r="E9" s="385"/>
    </row>
    <row r="10" spans="1:5" ht="24.75" customHeight="1">
      <c r="A10" s="399" t="s">
        <v>0</v>
      </c>
      <c r="B10" s="401" t="s">
        <v>86</v>
      </c>
      <c r="C10" s="391" t="s">
        <v>88</v>
      </c>
      <c r="D10" s="391" t="s">
        <v>89</v>
      </c>
      <c r="E10" s="391" t="s">
        <v>87</v>
      </c>
    </row>
    <row r="11" spans="1:5" ht="3" customHeight="1">
      <c r="A11" s="400"/>
      <c r="B11" s="402"/>
      <c r="C11" s="392" t="s">
        <v>12</v>
      </c>
      <c r="D11" s="392"/>
      <c r="E11" s="392"/>
    </row>
    <row r="12" spans="1:5" ht="17.25" customHeight="1">
      <c r="A12" s="386" t="s">
        <v>120</v>
      </c>
      <c r="B12" s="387"/>
      <c r="C12" s="387"/>
      <c r="D12" s="387"/>
      <c r="E12" s="388"/>
    </row>
    <row r="13" spans="1:5" ht="40.5" customHeight="1">
      <c r="A13" s="163" t="s">
        <v>2</v>
      </c>
      <c r="B13" s="276" t="s">
        <v>151</v>
      </c>
      <c r="C13" s="142" t="s">
        <v>152</v>
      </c>
      <c r="D13" s="142" t="s">
        <v>179</v>
      </c>
      <c r="E13" s="142" t="s">
        <v>154</v>
      </c>
    </row>
    <row r="14" spans="1:5" ht="63.75" customHeight="1">
      <c r="A14" s="163" t="s">
        <v>2</v>
      </c>
      <c r="B14" s="276" t="s">
        <v>150</v>
      </c>
      <c r="C14" s="142" t="s">
        <v>121</v>
      </c>
      <c r="D14" s="142" t="s">
        <v>179</v>
      </c>
      <c r="E14" s="142" t="s">
        <v>154</v>
      </c>
    </row>
    <row r="15" spans="1:5" ht="41.25" customHeight="1">
      <c r="A15" s="163" t="s">
        <v>3</v>
      </c>
      <c r="B15" s="276" t="s">
        <v>155</v>
      </c>
      <c r="C15" s="142" t="s">
        <v>123</v>
      </c>
      <c r="D15" s="142" t="s">
        <v>179</v>
      </c>
      <c r="E15" s="142" t="s">
        <v>153</v>
      </c>
    </row>
    <row r="16" spans="1:5" ht="31.5" customHeight="1">
      <c r="A16" s="280" t="s">
        <v>37</v>
      </c>
      <c r="B16" s="386" t="s">
        <v>100</v>
      </c>
      <c r="C16" s="387"/>
      <c r="D16" s="387"/>
      <c r="E16" s="388"/>
    </row>
    <row r="17" spans="1:5" ht="64.5" customHeight="1">
      <c r="A17" s="163" t="s">
        <v>2</v>
      </c>
      <c r="B17" s="276" t="s">
        <v>170</v>
      </c>
      <c r="C17" s="142" t="s">
        <v>91</v>
      </c>
      <c r="D17" s="142" t="s">
        <v>179</v>
      </c>
      <c r="E17" s="142" t="s">
        <v>110</v>
      </c>
    </row>
    <row r="18" spans="1:5" ht="61.5" customHeight="1">
      <c r="A18" s="163" t="s">
        <v>3</v>
      </c>
      <c r="B18" s="276" t="s">
        <v>97</v>
      </c>
      <c r="C18" s="142" t="s">
        <v>99</v>
      </c>
      <c r="D18" s="142" t="s">
        <v>179</v>
      </c>
      <c r="E18" s="142" t="s">
        <v>98</v>
      </c>
    </row>
    <row r="19" spans="1:5" ht="50.25" customHeight="1">
      <c r="A19" s="145" t="s">
        <v>115</v>
      </c>
      <c r="B19" s="276" t="s">
        <v>156</v>
      </c>
      <c r="C19" s="142" t="s">
        <v>102</v>
      </c>
      <c r="D19" s="142" t="s">
        <v>179</v>
      </c>
      <c r="E19" s="142" t="s">
        <v>101</v>
      </c>
    </row>
    <row r="20" spans="1:5" ht="30" customHeight="1" thickBot="1">
      <c r="A20" s="280" t="s">
        <v>38</v>
      </c>
      <c r="B20" s="386" t="s">
        <v>125</v>
      </c>
      <c r="C20" s="387"/>
      <c r="D20" s="387"/>
      <c r="E20" s="388"/>
    </row>
    <row r="21" spans="1:5" ht="13.5" customHeight="1" hidden="1" thickBot="1">
      <c r="A21" s="277"/>
      <c r="B21" s="278"/>
      <c r="C21" s="223"/>
      <c r="D21" s="223"/>
      <c r="E21" s="223"/>
    </row>
    <row r="22" spans="1:5" ht="22.5" customHeight="1">
      <c r="A22" s="224" t="s">
        <v>129</v>
      </c>
      <c r="B22" s="394" t="s">
        <v>158</v>
      </c>
      <c r="C22" s="395"/>
      <c r="D22" s="395"/>
      <c r="E22" s="396"/>
    </row>
    <row r="23" spans="1:5" ht="13.5" customHeight="1">
      <c r="A23" s="162"/>
      <c r="B23" s="389" t="s">
        <v>126</v>
      </c>
      <c r="C23" s="390"/>
      <c r="D23" s="218"/>
      <c r="E23" s="220"/>
    </row>
    <row r="24" spans="1:5" ht="36.75" customHeight="1">
      <c r="A24" s="163" t="s">
        <v>2</v>
      </c>
      <c r="B24" s="276" t="s">
        <v>114</v>
      </c>
      <c r="C24" s="142" t="s">
        <v>92</v>
      </c>
      <c r="D24" s="397" t="s">
        <v>183</v>
      </c>
      <c r="E24" s="142" t="s">
        <v>93</v>
      </c>
    </row>
    <row r="25" spans="1:5" ht="27" customHeight="1">
      <c r="A25" s="163" t="s">
        <v>13</v>
      </c>
      <c r="B25" s="286" t="s">
        <v>182</v>
      </c>
      <c r="C25" s="142" t="s">
        <v>159</v>
      </c>
      <c r="D25" s="398"/>
      <c r="E25" s="329" t="s">
        <v>127</v>
      </c>
    </row>
    <row r="26" spans="1:5" ht="40.5" customHeight="1">
      <c r="A26" s="163" t="s">
        <v>3</v>
      </c>
      <c r="B26" s="276" t="s">
        <v>113</v>
      </c>
      <c r="C26" s="142" t="s">
        <v>157</v>
      </c>
      <c r="D26" s="142" t="s">
        <v>94</v>
      </c>
      <c r="E26" s="142" t="s">
        <v>112</v>
      </c>
    </row>
    <row r="27" spans="1:5" ht="27" customHeight="1">
      <c r="A27" s="163" t="s">
        <v>25</v>
      </c>
      <c r="B27" s="286" t="s">
        <v>182</v>
      </c>
      <c r="C27" s="142" t="s">
        <v>160</v>
      </c>
      <c r="D27" s="329" t="s">
        <v>185</v>
      </c>
      <c r="E27" s="329" t="s">
        <v>127</v>
      </c>
    </row>
    <row r="28" spans="1:5" ht="25.5" customHeight="1">
      <c r="A28" s="145" t="s">
        <v>115</v>
      </c>
      <c r="B28" s="276" t="s">
        <v>95</v>
      </c>
      <c r="C28" s="142" t="s">
        <v>96</v>
      </c>
      <c r="D28" s="397" t="s">
        <v>184</v>
      </c>
      <c r="E28" s="142" t="s">
        <v>111</v>
      </c>
    </row>
    <row r="29" spans="1:5" ht="24" customHeight="1">
      <c r="A29" s="163" t="s">
        <v>128</v>
      </c>
      <c r="B29" s="286" t="s">
        <v>182</v>
      </c>
      <c r="C29" s="142" t="s">
        <v>161</v>
      </c>
      <c r="D29" s="398"/>
      <c r="E29" s="142" t="s">
        <v>162</v>
      </c>
    </row>
    <row r="30" spans="1:5" ht="21.75" customHeight="1">
      <c r="A30" s="281" t="s">
        <v>124</v>
      </c>
      <c r="B30" s="386" t="s">
        <v>163</v>
      </c>
      <c r="C30" s="387"/>
      <c r="D30" s="387"/>
      <c r="E30" s="388"/>
    </row>
    <row r="31" spans="1:5" ht="30" customHeight="1">
      <c r="A31" s="163" t="s">
        <v>2</v>
      </c>
      <c r="B31" s="276" t="s">
        <v>103</v>
      </c>
      <c r="C31" s="142" t="s">
        <v>104</v>
      </c>
      <c r="D31" s="142" t="s">
        <v>105</v>
      </c>
      <c r="E31" s="142" t="s">
        <v>106</v>
      </c>
    </row>
    <row r="32" spans="1:5" ht="27" customHeight="1">
      <c r="A32" s="163" t="s">
        <v>3</v>
      </c>
      <c r="B32" s="142" t="s">
        <v>107</v>
      </c>
      <c r="C32" s="142" t="s">
        <v>104</v>
      </c>
      <c r="D32" s="142" t="s">
        <v>94</v>
      </c>
      <c r="E32" s="142" t="s">
        <v>106</v>
      </c>
    </row>
    <row r="33" spans="1:5" ht="56.25" customHeight="1" thickBot="1">
      <c r="A33" s="221" t="s">
        <v>115</v>
      </c>
      <c r="B33" s="279" t="s">
        <v>108</v>
      </c>
      <c r="C33" s="222" t="s">
        <v>104</v>
      </c>
      <c r="D33" s="222" t="s">
        <v>180</v>
      </c>
      <c r="E33" s="222" t="s">
        <v>109</v>
      </c>
    </row>
    <row r="34" spans="1:5" ht="6.75" customHeight="1">
      <c r="A34" s="146"/>
      <c r="B34" s="146"/>
      <c r="C34" s="148"/>
      <c r="D34" s="148"/>
      <c r="E34" s="147"/>
    </row>
    <row r="35" spans="1:5" ht="34.5" customHeight="1">
      <c r="A35" s="149"/>
      <c r="B35" s="236"/>
      <c r="C35" s="152"/>
      <c r="D35" s="393" t="s">
        <v>181</v>
      </c>
      <c r="E35" s="393"/>
    </row>
    <row r="36" spans="1:5" ht="3" customHeight="1">
      <c r="A36" s="149"/>
      <c r="B36" s="153"/>
      <c r="C36" s="152"/>
      <c r="D36" s="152"/>
      <c r="E36" s="154"/>
    </row>
    <row r="37" spans="1:5" ht="15.75" customHeight="1">
      <c r="A37" s="149"/>
      <c r="B37" s="234"/>
      <c r="C37" s="152"/>
      <c r="D37" s="235" t="s">
        <v>69</v>
      </c>
      <c r="E37" s="235"/>
    </row>
    <row r="38" spans="1:5" ht="3.75" customHeight="1">
      <c r="A38" s="155"/>
      <c r="B38" s="151"/>
      <c r="C38" s="152"/>
      <c r="D38" s="152"/>
      <c r="E38" s="154"/>
    </row>
    <row r="39" spans="1:5" ht="22.5" customHeight="1">
      <c r="A39" s="149"/>
      <c r="B39" s="153"/>
      <c r="C39" s="152"/>
      <c r="D39" s="383" t="s">
        <v>70</v>
      </c>
      <c r="E39" s="383"/>
    </row>
    <row r="40" spans="1:5" ht="15.75" customHeight="1" hidden="1">
      <c r="A40" s="132"/>
      <c r="B40" s="158"/>
      <c r="C40" s="152"/>
      <c r="D40" s="152"/>
      <c r="E40" s="152"/>
    </row>
    <row r="41" spans="2:5" ht="23.25" customHeight="1">
      <c r="B41" s="153"/>
      <c r="C41" s="160"/>
      <c r="D41" s="153" t="s">
        <v>1</v>
      </c>
      <c r="E41" s="153"/>
    </row>
  </sheetData>
  <sheetProtection/>
  <mergeCells count="23">
    <mergeCell ref="D1:E1"/>
    <mergeCell ref="B4:E4"/>
    <mergeCell ref="A2:E2"/>
    <mergeCell ref="B5:E5"/>
    <mergeCell ref="E10:E11"/>
    <mergeCell ref="D10:D11"/>
    <mergeCell ref="D35:E35"/>
    <mergeCell ref="B22:E22"/>
    <mergeCell ref="D24:D25"/>
    <mergeCell ref="D28:D29"/>
    <mergeCell ref="B6:E6"/>
    <mergeCell ref="A10:A11"/>
    <mergeCell ref="B10:B11"/>
    <mergeCell ref="D39:E39"/>
    <mergeCell ref="B7:E7"/>
    <mergeCell ref="B8:E8"/>
    <mergeCell ref="B9:E9"/>
    <mergeCell ref="A12:E12"/>
    <mergeCell ref="B20:E20"/>
    <mergeCell ref="B16:E16"/>
    <mergeCell ref="B23:C23"/>
    <mergeCell ref="B30:E30"/>
    <mergeCell ref="C10:C11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zoomScalePageLayoutView="0" workbookViewId="0" topLeftCell="D1">
      <selection activeCell="T12" sqref="T12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hidden="1" customWidth="1"/>
    <col min="4" max="5" width="6.375" style="0" customWidth="1"/>
    <col min="6" max="6" width="13.125" style="0" customWidth="1"/>
    <col min="7" max="7" width="11.125" style="0" customWidth="1"/>
    <col min="8" max="8" width="11.50390625" style="0" customWidth="1"/>
    <col min="9" max="9" width="5.50390625" style="0" customWidth="1"/>
    <col min="10" max="10" width="6.00390625" style="0" customWidth="1"/>
    <col min="11" max="11" width="6.875" style="0" customWidth="1"/>
    <col min="12" max="12" width="9.50390625" style="0" customWidth="1"/>
    <col min="13" max="13" width="7.50390625" style="0" customWidth="1"/>
    <col min="14" max="14" width="8.375" style="0" customWidth="1"/>
    <col min="15" max="15" width="9.00390625" style="0" customWidth="1"/>
    <col min="16" max="16" width="7.375" style="0" customWidth="1"/>
    <col min="17" max="17" width="11.875" style="0" customWidth="1"/>
    <col min="18" max="18" width="11.50390625" style="0" customWidth="1"/>
    <col min="19" max="19" width="11.125" style="0" customWidth="1"/>
    <col min="20" max="20" width="13.125" style="0" customWidth="1"/>
  </cols>
  <sheetData>
    <row r="1" spans="2:20" ht="40.5" customHeight="1">
      <c r="B1" s="285"/>
      <c r="C1" s="164"/>
      <c r="D1" s="164"/>
      <c r="E1" s="164"/>
      <c r="F1" s="164"/>
      <c r="G1" s="164"/>
      <c r="H1" s="165"/>
      <c r="I1" s="164"/>
      <c r="J1" s="164"/>
      <c r="K1" s="164"/>
      <c r="L1" s="164"/>
      <c r="M1" s="165"/>
      <c r="N1" s="405"/>
      <c r="O1" s="405"/>
      <c r="P1" s="405"/>
      <c r="Q1" s="405"/>
      <c r="R1" s="405"/>
      <c r="S1" s="405"/>
      <c r="T1" s="405"/>
    </row>
    <row r="2" spans="2:20" ht="12.75" customHeight="1">
      <c r="B2" s="412" t="s">
        <v>200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2:20" ht="35.25" customHeight="1"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</row>
    <row r="4" spans="2:19" ht="10.5" customHeight="1" thickBot="1">
      <c r="B4" s="409"/>
      <c r="C4" s="409"/>
      <c r="D4" s="409"/>
      <c r="E4" s="409"/>
      <c r="F4" s="409"/>
      <c r="G4" s="409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ht="44.25" customHeight="1">
      <c r="A5" s="421" t="s">
        <v>72</v>
      </c>
      <c r="B5" s="424" t="s">
        <v>73</v>
      </c>
      <c r="C5" s="406" t="s">
        <v>168</v>
      </c>
      <c r="D5" s="407"/>
      <c r="E5" s="407"/>
      <c r="F5" s="407"/>
      <c r="G5" s="407"/>
      <c r="H5" s="408"/>
      <c r="I5" s="406" t="s">
        <v>74</v>
      </c>
      <c r="J5" s="407"/>
      <c r="K5" s="407"/>
      <c r="L5" s="407"/>
      <c r="M5" s="408"/>
      <c r="N5" s="406" t="s">
        <v>81</v>
      </c>
      <c r="O5" s="407"/>
      <c r="P5" s="408"/>
      <c r="Q5" s="406" t="s">
        <v>75</v>
      </c>
      <c r="R5" s="407"/>
      <c r="S5" s="408"/>
      <c r="T5" s="413" t="s">
        <v>76</v>
      </c>
    </row>
    <row r="6" spans="1:20" ht="30" customHeight="1">
      <c r="A6" s="422"/>
      <c r="B6" s="425"/>
      <c r="C6" s="416" t="s">
        <v>148</v>
      </c>
      <c r="D6" s="417"/>
      <c r="E6" s="418"/>
      <c r="F6" s="410" t="s">
        <v>77</v>
      </c>
      <c r="G6" s="419" t="s">
        <v>149</v>
      </c>
      <c r="H6" s="420"/>
      <c r="I6" s="426" t="s">
        <v>78</v>
      </c>
      <c r="J6" s="420"/>
      <c r="K6" s="410" t="s">
        <v>77</v>
      </c>
      <c r="L6" s="419" t="s">
        <v>149</v>
      </c>
      <c r="M6" s="420"/>
      <c r="N6" s="410" t="s">
        <v>77</v>
      </c>
      <c r="O6" s="419" t="s">
        <v>149</v>
      </c>
      <c r="P6" s="420"/>
      <c r="Q6" s="410" t="s">
        <v>77</v>
      </c>
      <c r="R6" s="419" t="s">
        <v>149</v>
      </c>
      <c r="S6" s="420"/>
      <c r="T6" s="414"/>
    </row>
    <row r="7" spans="1:20" ht="47.25" customHeight="1">
      <c r="A7" s="423"/>
      <c r="B7" s="411"/>
      <c r="C7" s="198" t="s">
        <v>82</v>
      </c>
      <c r="D7" s="199" t="s">
        <v>8</v>
      </c>
      <c r="E7" s="199" t="s">
        <v>79</v>
      </c>
      <c r="F7" s="411"/>
      <c r="G7" s="171" t="s">
        <v>145</v>
      </c>
      <c r="H7" s="171" t="s">
        <v>146</v>
      </c>
      <c r="I7" s="199" t="s">
        <v>8</v>
      </c>
      <c r="J7" s="199" t="s">
        <v>79</v>
      </c>
      <c r="K7" s="411"/>
      <c r="L7" s="171" t="s">
        <v>145</v>
      </c>
      <c r="M7" s="171" t="s">
        <v>146</v>
      </c>
      <c r="N7" s="411"/>
      <c r="O7" s="171" t="s">
        <v>145</v>
      </c>
      <c r="P7" s="171" t="s">
        <v>146</v>
      </c>
      <c r="Q7" s="411"/>
      <c r="R7" s="171" t="s">
        <v>145</v>
      </c>
      <c r="S7" s="171" t="s">
        <v>146</v>
      </c>
      <c r="T7" s="415"/>
    </row>
    <row r="8" spans="1:20" ht="15.75" customHeight="1">
      <c r="A8" s="315">
        <v>1</v>
      </c>
      <c r="B8" s="170">
        <v>2</v>
      </c>
      <c r="C8" s="170">
        <v>3</v>
      </c>
      <c r="D8" s="170">
        <v>3</v>
      </c>
      <c r="E8" s="170">
        <v>4</v>
      </c>
      <c r="F8" s="170">
        <v>5</v>
      </c>
      <c r="G8" s="171">
        <v>6</v>
      </c>
      <c r="H8" s="171">
        <v>7</v>
      </c>
      <c r="I8" s="171">
        <v>8</v>
      </c>
      <c r="J8" s="171">
        <v>9</v>
      </c>
      <c r="K8" s="171">
        <v>11</v>
      </c>
      <c r="L8" s="171">
        <v>12</v>
      </c>
      <c r="M8" s="171">
        <v>13</v>
      </c>
      <c r="N8" s="170">
        <v>14</v>
      </c>
      <c r="O8" s="171">
        <v>15</v>
      </c>
      <c r="P8" s="171">
        <v>16</v>
      </c>
      <c r="Q8" s="170">
        <v>17</v>
      </c>
      <c r="R8" s="171">
        <v>18</v>
      </c>
      <c r="S8" s="171">
        <v>19</v>
      </c>
      <c r="T8" s="316">
        <v>20</v>
      </c>
    </row>
    <row r="9" spans="1:20" ht="21" customHeight="1">
      <c r="A9" s="317"/>
      <c r="B9" s="190" t="s">
        <v>39</v>
      </c>
      <c r="C9" s="167" t="s">
        <v>80</v>
      </c>
      <c r="D9" s="167" t="s">
        <v>80</v>
      </c>
      <c r="E9" s="167" t="s">
        <v>80</v>
      </c>
      <c r="F9" s="296">
        <f>F12</f>
        <v>4215792.45</v>
      </c>
      <c r="G9" s="296">
        <f>G12</f>
        <v>3071511</v>
      </c>
      <c r="H9" s="296">
        <f>H12</f>
        <v>1144281.45</v>
      </c>
      <c r="I9" s="167" t="s">
        <v>80</v>
      </c>
      <c r="J9" s="167" t="s">
        <v>80</v>
      </c>
      <c r="K9" s="169">
        <v>0</v>
      </c>
      <c r="L9" s="167">
        <v>0</v>
      </c>
      <c r="M9" s="167">
        <v>0</v>
      </c>
      <c r="N9" s="169">
        <v>0</v>
      </c>
      <c r="O9" s="167">
        <v>0</v>
      </c>
      <c r="P9" s="167">
        <v>0</v>
      </c>
      <c r="Q9" s="296">
        <f>Q12</f>
        <v>4215792.45</v>
      </c>
      <c r="R9" s="296">
        <f>R12</f>
        <v>3071511</v>
      </c>
      <c r="S9" s="296">
        <f>S12</f>
        <v>1144281.45</v>
      </c>
      <c r="T9" s="314"/>
    </row>
    <row r="10" spans="1:20" ht="9.75" customHeight="1" thickBot="1">
      <c r="A10" s="318"/>
      <c r="B10" s="186" t="s">
        <v>47</v>
      </c>
      <c r="C10" s="90"/>
      <c r="D10" s="90"/>
      <c r="E10" s="90"/>
      <c r="F10" s="295"/>
      <c r="G10" s="295"/>
      <c r="H10" s="295"/>
      <c r="I10" s="187"/>
      <c r="J10" s="187"/>
      <c r="K10" s="187"/>
      <c r="L10" s="187"/>
      <c r="M10" s="187"/>
      <c r="N10" s="187"/>
      <c r="O10" s="187"/>
      <c r="P10" s="187"/>
      <c r="Q10" s="295"/>
      <c r="R10" s="295"/>
      <c r="S10" s="295"/>
      <c r="T10" s="319"/>
    </row>
    <row r="11" spans="1:20" ht="12.75" customHeight="1" hidden="1" thickBot="1">
      <c r="A11" s="323">
        <v>2</v>
      </c>
      <c r="B11" s="183"/>
      <c r="C11" s="230"/>
      <c r="D11" s="230"/>
      <c r="E11" s="91"/>
      <c r="F11" s="295"/>
      <c r="G11" s="295"/>
      <c r="H11" s="295"/>
      <c r="I11" s="230" t="s">
        <v>80</v>
      </c>
      <c r="J11" s="192"/>
      <c r="K11" s="193"/>
      <c r="L11" s="192"/>
      <c r="M11" s="192"/>
      <c r="N11" s="193"/>
      <c r="O11" s="192"/>
      <c r="P11" s="192"/>
      <c r="Q11" s="295"/>
      <c r="R11" s="295"/>
      <c r="S11" s="295"/>
      <c r="T11" s="324"/>
    </row>
    <row r="12" spans="1:20" ht="78" customHeight="1">
      <c r="A12" s="325" t="s">
        <v>37</v>
      </c>
      <c r="B12" s="188" t="s">
        <v>169</v>
      </c>
      <c r="C12" s="232" t="s">
        <v>80</v>
      </c>
      <c r="D12" s="351">
        <f>D15</f>
        <v>7072</v>
      </c>
      <c r="E12" s="352">
        <f>E15</f>
        <v>1.153</v>
      </c>
      <c r="F12" s="353">
        <f>F15</f>
        <v>4215792.45</v>
      </c>
      <c r="G12" s="353">
        <f>G15</f>
        <v>3071511</v>
      </c>
      <c r="H12" s="353">
        <f>H15</f>
        <v>1144281.45</v>
      </c>
      <c r="I12" s="169">
        <v>0</v>
      </c>
      <c r="J12" s="372">
        <v>0</v>
      </c>
      <c r="K12" s="169">
        <v>0</v>
      </c>
      <c r="L12" s="167">
        <v>0</v>
      </c>
      <c r="M12" s="167">
        <v>0</v>
      </c>
      <c r="N12" s="169">
        <v>0</v>
      </c>
      <c r="O12" s="167">
        <v>0</v>
      </c>
      <c r="P12" s="167">
        <v>0</v>
      </c>
      <c r="Q12" s="353">
        <f>Q15</f>
        <v>4215792.45</v>
      </c>
      <c r="R12" s="353">
        <f>R15</f>
        <v>3071511</v>
      </c>
      <c r="S12" s="353">
        <f>S15</f>
        <v>1144281.45</v>
      </c>
      <c r="T12" s="314" t="s">
        <v>203</v>
      </c>
    </row>
    <row r="13" spans="1:20" ht="9" customHeight="1">
      <c r="A13" s="320"/>
      <c r="B13" s="194" t="s">
        <v>35</v>
      </c>
      <c r="C13" s="195"/>
      <c r="D13" s="195"/>
      <c r="E13" s="330"/>
      <c r="F13" s="297"/>
      <c r="G13" s="297"/>
      <c r="H13" s="297"/>
      <c r="I13" s="168"/>
      <c r="J13" s="168"/>
      <c r="K13" s="168"/>
      <c r="L13" s="168"/>
      <c r="M13" s="168"/>
      <c r="N13" s="168"/>
      <c r="O13" s="168"/>
      <c r="P13" s="168"/>
      <c r="Q13" s="297"/>
      <c r="R13" s="297"/>
      <c r="S13" s="297"/>
      <c r="T13" s="321"/>
    </row>
    <row r="14" spans="1:20" ht="11.25" customHeight="1" hidden="1">
      <c r="A14" s="322" t="s">
        <v>41</v>
      </c>
      <c r="B14" s="179"/>
      <c r="C14" s="228" t="s">
        <v>80</v>
      </c>
      <c r="D14" s="40"/>
      <c r="E14" s="331"/>
      <c r="F14" s="298"/>
      <c r="G14" s="298"/>
      <c r="H14" s="298"/>
      <c r="I14" s="171"/>
      <c r="J14" s="171"/>
      <c r="K14" s="170"/>
      <c r="L14" s="171"/>
      <c r="M14" s="171"/>
      <c r="N14" s="170"/>
      <c r="O14" s="171"/>
      <c r="P14" s="171"/>
      <c r="Q14" s="298"/>
      <c r="R14" s="298"/>
      <c r="S14" s="298"/>
      <c r="T14" s="316"/>
    </row>
    <row r="15" spans="1:20" ht="15" customHeight="1">
      <c r="A15" s="326" t="s">
        <v>3</v>
      </c>
      <c r="B15" s="184" t="s">
        <v>40</v>
      </c>
      <c r="C15" s="233" t="s">
        <v>80</v>
      </c>
      <c r="D15" s="349">
        <f>D17+D40</f>
        <v>7072</v>
      </c>
      <c r="E15" s="332">
        <f>E17+E40</f>
        <v>1.153</v>
      </c>
      <c r="F15" s="350">
        <f>F17+F40</f>
        <v>4215792.45</v>
      </c>
      <c r="G15" s="350">
        <f>G17+G40</f>
        <v>3071511</v>
      </c>
      <c r="H15" s="350">
        <f>H17+H40</f>
        <v>1144281.45</v>
      </c>
      <c r="I15" s="374">
        <v>0</v>
      </c>
      <c r="J15" s="375">
        <v>0</v>
      </c>
      <c r="K15" s="169">
        <v>0</v>
      </c>
      <c r="L15" s="167">
        <v>0</v>
      </c>
      <c r="M15" s="167">
        <v>0</v>
      </c>
      <c r="N15" s="169">
        <v>0</v>
      </c>
      <c r="O15" s="167">
        <v>0</v>
      </c>
      <c r="P15" s="167">
        <v>0</v>
      </c>
      <c r="Q15" s="350">
        <f>Q17+Q40</f>
        <v>4215792.45</v>
      </c>
      <c r="R15" s="350">
        <f>R17+R40</f>
        <v>3071511</v>
      </c>
      <c r="S15" s="350">
        <f>S17+S40</f>
        <v>1144281.45</v>
      </c>
      <c r="T15" s="316"/>
    </row>
    <row r="16" spans="1:20" ht="12" customHeight="1">
      <c r="A16" s="322"/>
      <c r="B16" s="189" t="s">
        <v>36</v>
      </c>
      <c r="C16" s="195"/>
      <c r="D16" s="195"/>
      <c r="E16" s="330"/>
      <c r="F16" s="297"/>
      <c r="G16" s="297"/>
      <c r="H16" s="297"/>
      <c r="I16" s="168"/>
      <c r="J16" s="168"/>
      <c r="K16" s="168"/>
      <c r="L16" s="168"/>
      <c r="M16" s="168"/>
      <c r="N16" s="168"/>
      <c r="O16" s="168"/>
      <c r="P16" s="168"/>
      <c r="Q16" s="297"/>
      <c r="R16" s="297"/>
      <c r="S16" s="297"/>
      <c r="T16" s="321"/>
    </row>
    <row r="17" spans="1:20" ht="95.25" customHeight="1">
      <c r="A17" s="322" t="s">
        <v>25</v>
      </c>
      <c r="B17" s="39" t="s">
        <v>187</v>
      </c>
      <c r="C17" s="229" t="s">
        <v>80</v>
      </c>
      <c r="D17" s="40">
        <v>1990</v>
      </c>
      <c r="E17" s="331">
        <v>0.306</v>
      </c>
      <c r="F17" s="298">
        <f>G17+H17</f>
        <v>1619251.7</v>
      </c>
      <c r="G17" s="298">
        <v>1537726.25</v>
      </c>
      <c r="H17" s="298">
        <v>81525.45</v>
      </c>
      <c r="I17" s="171">
        <v>0</v>
      </c>
      <c r="J17" s="171">
        <v>0</v>
      </c>
      <c r="K17" s="169">
        <v>0</v>
      </c>
      <c r="L17" s="167">
        <v>0</v>
      </c>
      <c r="M17" s="167">
        <v>0</v>
      </c>
      <c r="N17" s="169">
        <v>0</v>
      </c>
      <c r="O17" s="167">
        <v>0</v>
      </c>
      <c r="P17" s="167">
        <v>0</v>
      </c>
      <c r="Q17" s="298">
        <f>R17+S17</f>
        <v>1619251.7</v>
      </c>
      <c r="R17" s="298">
        <v>1537726.25</v>
      </c>
      <c r="S17" s="376">
        <v>81525.45</v>
      </c>
      <c r="T17" s="428" t="s">
        <v>204</v>
      </c>
    </row>
    <row r="18" spans="1:20" ht="42" customHeight="1" hidden="1">
      <c r="A18" s="180" t="s">
        <v>38</v>
      </c>
      <c r="B18" s="181" t="s">
        <v>10</v>
      </c>
      <c r="C18" s="94">
        <f>C20+C36</f>
        <v>7</v>
      </c>
      <c r="D18" s="95"/>
      <c r="E18" s="96"/>
      <c r="F18" s="93"/>
      <c r="G18" s="93"/>
      <c r="H18" s="93"/>
      <c r="I18" s="170"/>
      <c r="J18" s="284"/>
      <c r="K18" s="170"/>
      <c r="L18" s="170"/>
      <c r="M18" s="170"/>
      <c r="N18" s="170"/>
      <c r="O18" s="170"/>
      <c r="P18" s="170"/>
      <c r="Q18" s="93"/>
      <c r="R18" s="93"/>
      <c r="S18" s="377"/>
      <c r="T18" s="428"/>
    </row>
    <row r="19" spans="1:20" ht="8.25" customHeight="1" hidden="1">
      <c r="A19" s="31"/>
      <c r="B19" s="189" t="s">
        <v>36</v>
      </c>
      <c r="C19" s="195"/>
      <c r="D19" s="195"/>
      <c r="E19" s="195"/>
      <c r="F19" s="196"/>
      <c r="G19" s="196"/>
      <c r="H19" s="196"/>
      <c r="I19" s="168"/>
      <c r="J19" s="168"/>
      <c r="K19" s="168"/>
      <c r="L19" s="168"/>
      <c r="M19" s="168"/>
      <c r="N19" s="168"/>
      <c r="O19" s="168"/>
      <c r="P19" s="168"/>
      <c r="Q19" s="196"/>
      <c r="R19" s="196"/>
      <c r="S19" s="196"/>
      <c r="T19" s="428"/>
    </row>
    <row r="20" spans="1:20" ht="23.25" customHeight="1" hidden="1">
      <c r="A20" s="31" t="s">
        <v>2</v>
      </c>
      <c r="B20" s="179" t="s">
        <v>42</v>
      </c>
      <c r="C20" s="33" t="s">
        <v>44</v>
      </c>
      <c r="D20" s="84"/>
      <c r="E20" s="231"/>
      <c r="F20" s="86"/>
      <c r="G20" s="86"/>
      <c r="H20" s="86"/>
      <c r="I20" s="171"/>
      <c r="J20" s="231"/>
      <c r="K20" s="170"/>
      <c r="L20" s="171"/>
      <c r="M20" s="171"/>
      <c r="N20" s="170"/>
      <c r="O20" s="171"/>
      <c r="P20" s="171"/>
      <c r="Q20" s="86"/>
      <c r="R20" s="86"/>
      <c r="S20" s="378"/>
      <c r="T20" s="428"/>
    </row>
    <row r="21" spans="1:20" ht="9" customHeight="1" hidden="1">
      <c r="A21" s="31"/>
      <c r="B21" s="189" t="s">
        <v>36</v>
      </c>
      <c r="C21" s="195"/>
      <c r="D21" s="195"/>
      <c r="E21" s="195"/>
      <c r="F21" s="196"/>
      <c r="G21" s="196"/>
      <c r="H21" s="196"/>
      <c r="I21" s="168"/>
      <c r="J21" s="195"/>
      <c r="K21" s="168"/>
      <c r="L21" s="168"/>
      <c r="M21" s="168"/>
      <c r="N21" s="168"/>
      <c r="O21" s="168"/>
      <c r="P21" s="168"/>
      <c r="Q21" s="196"/>
      <c r="R21" s="196"/>
      <c r="S21" s="196"/>
      <c r="T21" s="428"/>
    </row>
    <row r="22" spans="1:20" ht="22.5" customHeight="1" hidden="1">
      <c r="A22" s="31" t="s">
        <v>13</v>
      </c>
      <c r="B22" s="184" t="s">
        <v>18</v>
      </c>
      <c r="C22" s="17"/>
      <c r="D22" s="17"/>
      <c r="E22" s="231"/>
      <c r="F22" s="15"/>
      <c r="G22" s="15"/>
      <c r="H22" s="15"/>
      <c r="I22" s="171"/>
      <c r="J22" s="231"/>
      <c r="K22" s="170"/>
      <c r="L22" s="171"/>
      <c r="M22" s="171"/>
      <c r="N22" s="170"/>
      <c r="O22" s="171"/>
      <c r="P22" s="171"/>
      <c r="Q22" s="15"/>
      <c r="R22" s="15"/>
      <c r="S22" s="379"/>
      <c r="T22" s="428"/>
    </row>
    <row r="23" spans="1:20" ht="9.75" customHeight="1" hidden="1">
      <c r="A23" s="31"/>
      <c r="B23" s="189" t="s">
        <v>36</v>
      </c>
      <c r="C23" s="195"/>
      <c r="D23" s="195"/>
      <c r="E23" s="195"/>
      <c r="F23" s="196"/>
      <c r="G23" s="196"/>
      <c r="H23" s="196"/>
      <c r="I23" s="168"/>
      <c r="J23" s="195"/>
      <c r="K23" s="168"/>
      <c r="L23" s="168"/>
      <c r="M23" s="168"/>
      <c r="N23" s="168"/>
      <c r="O23" s="168"/>
      <c r="P23" s="168"/>
      <c r="Q23" s="196"/>
      <c r="R23" s="196"/>
      <c r="S23" s="196"/>
      <c r="T23" s="428"/>
    </row>
    <row r="24" spans="1:20" ht="9.75" customHeight="1" hidden="1">
      <c r="A24" s="191" t="s">
        <v>14</v>
      </c>
      <c r="B24" s="182"/>
      <c r="C24" s="24"/>
      <c r="D24" s="24"/>
      <c r="E24" s="229"/>
      <c r="F24" s="16"/>
      <c r="G24" s="16"/>
      <c r="H24" s="16"/>
      <c r="I24" s="171"/>
      <c r="J24" s="229"/>
      <c r="K24" s="170"/>
      <c r="L24" s="171"/>
      <c r="M24" s="171"/>
      <c r="N24" s="170"/>
      <c r="O24" s="171"/>
      <c r="P24" s="171"/>
      <c r="Q24" s="16"/>
      <c r="R24" s="16"/>
      <c r="S24" s="380"/>
      <c r="T24" s="428"/>
    </row>
    <row r="25" spans="1:20" ht="9.75" customHeight="1" hidden="1">
      <c r="A25" s="32" t="s">
        <v>15</v>
      </c>
      <c r="B25" s="185"/>
      <c r="C25" s="17"/>
      <c r="D25" s="17"/>
      <c r="E25" s="229"/>
      <c r="F25" s="15"/>
      <c r="G25" s="15"/>
      <c r="H25" s="15"/>
      <c r="I25" s="171"/>
      <c r="J25" s="229"/>
      <c r="K25" s="170"/>
      <c r="L25" s="171"/>
      <c r="M25" s="171"/>
      <c r="N25" s="170"/>
      <c r="O25" s="171"/>
      <c r="P25" s="171"/>
      <c r="Q25" s="15"/>
      <c r="R25" s="15"/>
      <c r="S25" s="379"/>
      <c r="T25" s="428"/>
    </row>
    <row r="26" spans="1:20" ht="19.5" customHeight="1" hidden="1">
      <c r="A26" s="31" t="s">
        <v>19</v>
      </c>
      <c r="B26" s="184" t="s">
        <v>22</v>
      </c>
      <c r="C26" s="33" t="s">
        <v>44</v>
      </c>
      <c r="D26" s="84"/>
      <c r="E26" s="231"/>
      <c r="F26" s="86"/>
      <c r="G26" s="86"/>
      <c r="H26" s="86"/>
      <c r="I26" s="171"/>
      <c r="J26" s="231"/>
      <c r="K26" s="170"/>
      <c r="L26" s="171"/>
      <c r="M26" s="171"/>
      <c r="N26" s="170"/>
      <c r="O26" s="171"/>
      <c r="P26" s="171"/>
      <c r="Q26" s="86"/>
      <c r="R26" s="86"/>
      <c r="S26" s="378"/>
      <c r="T26" s="428"/>
    </row>
    <row r="27" spans="1:20" ht="9" customHeight="1" hidden="1">
      <c r="A27" s="31"/>
      <c r="B27" s="189" t="s">
        <v>36</v>
      </c>
      <c r="C27" s="195"/>
      <c r="D27" s="195"/>
      <c r="E27" s="195"/>
      <c r="F27" s="196"/>
      <c r="G27" s="196"/>
      <c r="H27" s="196"/>
      <c r="I27" s="168"/>
      <c r="J27" s="195"/>
      <c r="K27" s="168"/>
      <c r="L27" s="168"/>
      <c r="M27" s="168"/>
      <c r="N27" s="168"/>
      <c r="O27" s="168"/>
      <c r="P27" s="168"/>
      <c r="Q27" s="196"/>
      <c r="R27" s="196"/>
      <c r="S27" s="196"/>
      <c r="T27" s="428"/>
    </row>
    <row r="28" spans="1:20" ht="12.75" customHeight="1" hidden="1">
      <c r="A28" s="191" t="s">
        <v>20</v>
      </c>
      <c r="B28" s="182"/>
      <c r="C28" s="31" t="s">
        <v>2</v>
      </c>
      <c r="D28" s="40"/>
      <c r="E28" s="229"/>
      <c r="F28" s="80"/>
      <c r="G28" s="80"/>
      <c r="H28" s="80"/>
      <c r="I28" s="171"/>
      <c r="J28" s="229"/>
      <c r="K28" s="170"/>
      <c r="L28" s="171"/>
      <c r="M28" s="171"/>
      <c r="N28" s="170"/>
      <c r="O28" s="171"/>
      <c r="P28" s="171"/>
      <c r="Q28" s="80"/>
      <c r="R28" s="80"/>
      <c r="S28" s="381"/>
      <c r="T28" s="428"/>
    </row>
    <row r="29" spans="1:20" ht="12.75" customHeight="1" hidden="1">
      <c r="A29" s="32" t="s">
        <v>21</v>
      </c>
      <c r="B29" s="185"/>
      <c r="C29" s="31" t="s">
        <v>46</v>
      </c>
      <c r="D29" s="40"/>
      <c r="E29" s="229"/>
      <c r="F29" s="80"/>
      <c r="G29" s="80"/>
      <c r="H29" s="80"/>
      <c r="I29" s="171"/>
      <c r="J29" s="229"/>
      <c r="K29" s="170"/>
      <c r="L29" s="171"/>
      <c r="M29" s="171"/>
      <c r="N29" s="170"/>
      <c r="O29" s="171"/>
      <c r="P29" s="171"/>
      <c r="Q29" s="80"/>
      <c r="R29" s="80"/>
      <c r="S29" s="381"/>
      <c r="T29" s="428"/>
    </row>
    <row r="30" spans="1:20" ht="33.75" customHeight="1" hidden="1">
      <c r="A30" s="31" t="s">
        <v>3</v>
      </c>
      <c r="B30" s="179" t="s">
        <v>43</v>
      </c>
      <c r="C30" s="83" t="s">
        <v>3</v>
      </c>
      <c r="D30" s="84"/>
      <c r="E30" s="85"/>
      <c r="F30" s="86"/>
      <c r="G30" s="86"/>
      <c r="H30" s="86"/>
      <c r="I30" s="171"/>
      <c r="J30" s="85"/>
      <c r="K30" s="170"/>
      <c r="L30" s="171"/>
      <c r="M30" s="171"/>
      <c r="N30" s="170"/>
      <c r="O30" s="171"/>
      <c r="P30" s="171"/>
      <c r="Q30" s="86"/>
      <c r="R30" s="86"/>
      <c r="S30" s="378"/>
      <c r="T30" s="428"/>
    </row>
    <row r="31" spans="1:20" ht="10.5" customHeight="1" hidden="1">
      <c r="A31" s="31"/>
      <c r="B31" s="189" t="s">
        <v>36</v>
      </c>
      <c r="C31" s="195"/>
      <c r="D31" s="195"/>
      <c r="E31" s="195"/>
      <c r="F31" s="196"/>
      <c r="G31" s="196"/>
      <c r="H31" s="196"/>
      <c r="I31" s="168"/>
      <c r="J31" s="195"/>
      <c r="K31" s="168"/>
      <c r="L31" s="168"/>
      <c r="M31" s="168"/>
      <c r="N31" s="168"/>
      <c r="O31" s="168"/>
      <c r="P31" s="168"/>
      <c r="Q31" s="196"/>
      <c r="R31" s="196"/>
      <c r="S31" s="196"/>
      <c r="T31" s="428"/>
    </row>
    <row r="32" spans="1:20" ht="27.75" customHeight="1" hidden="1">
      <c r="A32" s="31" t="s">
        <v>25</v>
      </c>
      <c r="B32" s="184" t="s">
        <v>23</v>
      </c>
      <c r="C32" s="33"/>
      <c r="D32" s="17"/>
      <c r="E32" s="17"/>
      <c r="F32" s="15"/>
      <c r="G32" s="15"/>
      <c r="H32" s="15"/>
      <c r="I32" s="171"/>
      <c r="J32" s="81"/>
      <c r="K32" s="170"/>
      <c r="L32" s="171"/>
      <c r="M32" s="171"/>
      <c r="N32" s="170"/>
      <c r="O32" s="171"/>
      <c r="P32" s="171"/>
      <c r="Q32" s="15"/>
      <c r="R32" s="15"/>
      <c r="S32" s="379"/>
      <c r="T32" s="428"/>
    </row>
    <row r="33" spans="1:20" ht="12" customHeight="1" hidden="1">
      <c r="A33" s="31"/>
      <c r="B33" s="189" t="s">
        <v>36</v>
      </c>
      <c r="C33" s="195"/>
      <c r="D33" s="195"/>
      <c r="E33" s="195"/>
      <c r="F33" s="196"/>
      <c r="G33" s="196"/>
      <c r="H33" s="196"/>
      <c r="I33" s="197"/>
      <c r="J33" s="197"/>
      <c r="K33" s="197"/>
      <c r="L33" s="168"/>
      <c r="M33" s="168"/>
      <c r="N33" s="168"/>
      <c r="O33" s="168"/>
      <c r="P33" s="168"/>
      <c r="Q33" s="196"/>
      <c r="R33" s="196"/>
      <c r="S33" s="196"/>
      <c r="T33" s="428"/>
    </row>
    <row r="34" spans="1:20" ht="12" customHeight="1" hidden="1">
      <c r="A34" s="191" t="s">
        <v>26</v>
      </c>
      <c r="B34" s="182"/>
      <c r="C34" s="31"/>
      <c r="D34" s="17"/>
      <c r="E34" s="17"/>
      <c r="F34" s="15"/>
      <c r="G34" s="15"/>
      <c r="H34" s="15"/>
      <c r="I34" s="171"/>
      <c r="J34" s="171"/>
      <c r="K34" s="170"/>
      <c r="L34" s="171"/>
      <c r="M34" s="171"/>
      <c r="N34" s="170"/>
      <c r="O34" s="171"/>
      <c r="P34" s="171"/>
      <c r="Q34" s="15"/>
      <c r="R34" s="15"/>
      <c r="S34" s="379"/>
      <c r="T34" s="428"/>
    </row>
    <row r="35" spans="1:20" ht="12" customHeight="1" hidden="1">
      <c r="A35" s="32" t="s">
        <v>27</v>
      </c>
      <c r="B35" s="185"/>
      <c r="C35" s="31"/>
      <c r="D35" s="17"/>
      <c r="E35" s="17"/>
      <c r="F35" s="15"/>
      <c r="G35" s="15"/>
      <c r="H35" s="15"/>
      <c r="I35" s="171"/>
      <c r="J35" s="171"/>
      <c r="K35" s="170"/>
      <c r="L35" s="171"/>
      <c r="M35" s="171"/>
      <c r="N35" s="170"/>
      <c r="O35" s="171"/>
      <c r="P35" s="171"/>
      <c r="Q35" s="15"/>
      <c r="R35" s="15"/>
      <c r="S35" s="379"/>
      <c r="T35" s="428"/>
    </row>
    <row r="36" spans="1:20" ht="26.25" customHeight="1" hidden="1">
      <c r="A36" s="31" t="s">
        <v>28</v>
      </c>
      <c r="B36" s="184" t="s">
        <v>24</v>
      </c>
      <c r="C36" s="83" t="s">
        <v>3</v>
      </c>
      <c r="D36" s="84"/>
      <c r="E36" s="85"/>
      <c r="F36" s="86"/>
      <c r="G36" s="86"/>
      <c r="H36" s="86"/>
      <c r="I36" s="171"/>
      <c r="J36" s="85"/>
      <c r="K36" s="170"/>
      <c r="L36" s="171"/>
      <c r="M36" s="171"/>
      <c r="N36" s="170"/>
      <c r="O36" s="171"/>
      <c r="P36" s="171"/>
      <c r="Q36" s="86"/>
      <c r="R36" s="86"/>
      <c r="S36" s="378"/>
      <c r="T36" s="428"/>
    </row>
    <row r="37" spans="1:20" ht="12" customHeight="1" hidden="1">
      <c r="A37" s="31"/>
      <c r="B37" s="189" t="s">
        <v>36</v>
      </c>
      <c r="C37" s="195"/>
      <c r="D37" s="195"/>
      <c r="E37" s="195"/>
      <c r="F37" s="196"/>
      <c r="G37" s="196"/>
      <c r="H37" s="196"/>
      <c r="I37" s="168"/>
      <c r="J37" s="195"/>
      <c r="K37" s="168"/>
      <c r="L37" s="168"/>
      <c r="M37" s="168"/>
      <c r="N37" s="168"/>
      <c r="O37" s="168"/>
      <c r="P37" s="168"/>
      <c r="Q37" s="196"/>
      <c r="R37" s="196"/>
      <c r="S37" s="196"/>
      <c r="T37" s="428"/>
    </row>
    <row r="38" spans="1:20" ht="15" customHeight="1" hidden="1">
      <c r="A38" s="191" t="s">
        <v>29</v>
      </c>
      <c r="B38" s="182"/>
      <c r="C38" s="31" t="s">
        <v>2</v>
      </c>
      <c r="D38" s="40"/>
      <c r="E38" s="81"/>
      <c r="F38" s="80"/>
      <c r="G38" s="80"/>
      <c r="H38" s="80"/>
      <c r="I38" s="172"/>
      <c r="J38" s="81"/>
      <c r="K38" s="173"/>
      <c r="L38" s="173"/>
      <c r="M38" s="173"/>
      <c r="N38" s="174"/>
      <c r="O38" s="174"/>
      <c r="P38" s="174"/>
      <c r="Q38" s="80"/>
      <c r="R38" s="80"/>
      <c r="S38" s="381"/>
      <c r="T38" s="428"/>
    </row>
    <row r="39" spans="1:20" ht="1.5" customHeight="1">
      <c r="A39" s="32" t="s">
        <v>30</v>
      </c>
      <c r="B39" s="185"/>
      <c r="C39" s="31" t="s">
        <v>2</v>
      </c>
      <c r="D39" s="40"/>
      <c r="E39" s="81"/>
      <c r="F39" s="80"/>
      <c r="G39" s="80"/>
      <c r="H39" s="80"/>
      <c r="I39" s="172"/>
      <c r="J39" s="81"/>
      <c r="K39" s="173"/>
      <c r="L39" s="173"/>
      <c r="M39" s="173"/>
      <c r="N39" s="174"/>
      <c r="O39" s="174"/>
      <c r="P39" s="174"/>
      <c r="Q39" s="80"/>
      <c r="R39" s="80"/>
      <c r="S39" s="381"/>
      <c r="T39" s="428"/>
    </row>
    <row r="40" spans="1:20" s="346" customFormat="1" ht="93" customHeight="1" thickBot="1">
      <c r="A40" s="345" t="s">
        <v>28</v>
      </c>
      <c r="B40" s="39" t="s">
        <v>196</v>
      </c>
      <c r="C40" s="344"/>
      <c r="D40" s="347">
        <v>5082</v>
      </c>
      <c r="E40" s="344">
        <v>0.847</v>
      </c>
      <c r="F40" s="371">
        <f>G40+H40</f>
        <v>2596540.75</v>
      </c>
      <c r="G40" s="348">
        <v>1533784.75</v>
      </c>
      <c r="H40" s="348">
        <v>1062756</v>
      </c>
      <c r="I40" s="373">
        <v>0</v>
      </c>
      <c r="J40" s="373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371">
        <f>R40+S40</f>
        <v>2596540.75</v>
      </c>
      <c r="R40" s="348">
        <v>1533784.75</v>
      </c>
      <c r="S40" s="382">
        <v>1062756</v>
      </c>
      <c r="T40" s="428"/>
    </row>
    <row r="41" spans="1:19" ht="9" customHeight="1">
      <c r="A41" s="175"/>
      <c r="B41" s="178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177"/>
      <c r="P41" s="177"/>
      <c r="Q41" s="177"/>
      <c r="R41" s="177"/>
      <c r="S41" s="177"/>
    </row>
    <row r="42" spans="2:20" s="113" customFormat="1" ht="14.25" customHeight="1">
      <c r="B42" s="427" t="s">
        <v>174</v>
      </c>
      <c r="C42" s="427"/>
      <c r="D42" s="427"/>
      <c r="E42" s="427"/>
      <c r="F42" s="427"/>
      <c r="G42" s="427"/>
      <c r="H42" s="427"/>
      <c r="I42" s="427"/>
      <c r="M42" s="427"/>
      <c r="N42" s="427"/>
      <c r="O42" s="427"/>
      <c r="P42" s="427"/>
      <c r="Q42" s="427"/>
      <c r="R42" s="427"/>
      <c r="S42" s="427"/>
      <c r="T42" s="427"/>
    </row>
    <row r="43" spans="2:20" s="113" customFormat="1" ht="33.75" customHeight="1">
      <c r="B43" s="427"/>
      <c r="C43" s="427"/>
      <c r="D43" s="427"/>
      <c r="E43" s="427"/>
      <c r="F43" s="427"/>
      <c r="G43" s="427"/>
      <c r="H43" s="427"/>
      <c r="I43" s="427"/>
      <c r="M43" s="427"/>
      <c r="N43" s="427"/>
      <c r="O43" s="427"/>
      <c r="P43" s="427"/>
      <c r="Q43" s="427"/>
      <c r="R43" s="427"/>
      <c r="S43" s="427"/>
      <c r="T43" s="427"/>
    </row>
    <row r="44" spans="2:20" s="113" customFormat="1" ht="15.75" customHeight="1">
      <c r="B44" s="430" t="s">
        <v>201</v>
      </c>
      <c r="C44" s="430"/>
      <c r="D44" s="430"/>
      <c r="E44" s="430"/>
      <c r="F44" s="430"/>
      <c r="G44" s="430"/>
      <c r="H44" s="430"/>
      <c r="I44" s="430"/>
      <c r="M44" s="430"/>
      <c r="N44" s="430"/>
      <c r="O44" s="430"/>
      <c r="P44" s="430"/>
      <c r="Q44" s="430"/>
      <c r="R44" s="430"/>
      <c r="S44" s="430"/>
      <c r="T44" s="430"/>
    </row>
    <row r="45" spans="2:20" s="113" customFormat="1" ht="13.5" customHeight="1">
      <c r="B45" s="430"/>
      <c r="C45" s="430"/>
      <c r="D45" s="430"/>
      <c r="E45" s="430"/>
      <c r="F45" s="430"/>
      <c r="G45" s="430"/>
      <c r="H45" s="430"/>
      <c r="I45" s="430"/>
      <c r="M45" s="430"/>
      <c r="N45" s="430"/>
      <c r="O45" s="430"/>
      <c r="P45" s="430"/>
      <c r="Q45" s="430"/>
      <c r="R45" s="430"/>
      <c r="S45" s="430"/>
      <c r="T45" s="430"/>
    </row>
    <row r="46" spans="2:15" s="113" customFormat="1" ht="21.75" customHeight="1">
      <c r="B46" s="124" t="s">
        <v>199</v>
      </c>
      <c r="C46" s="124"/>
      <c r="D46" s="117"/>
      <c r="G46" s="429" t="s">
        <v>202</v>
      </c>
      <c r="H46" s="429"/>
      <c r="M46" s="124"/>
      <c r="N46" s="124"/>
      <c r="O46" s="117"/>
    </row>
    <row r="47" spans="2:15" s="113" customFormat="1" ht="13.5">
      <c r="B47" s="124"/>
      <c r="C47" s="116" t="s">
        <v>1</v>
      </c>
      <c r="D47" s="117"/>
      <c r="M47" s="124"/>
      <c r="N47" s="116"/>
      <c r="O47" s="117"/>
    </row>
    <row r="48" ht="15">
      <c r="B48" s="178"/>
    </row>
  </sheetData>
  <sheetProtection/>
  <mergeCells count="26">
    <mergeCell ref="O6:P6"/>
    <mergeCell ref="Q6:Q7"/>
    <mergeCell ref="R6:S6"/>
    <mergeCell ref="M42:T43"/>
    <mergeCell ref="T17:T40"/>
    <mergeCell ref="G46:H46"/>
    <mergeCell ref="B42:I43"/>
    <mergeCell ref="B44:I45"/>
    <mergeCell ref="M44:T45"/>
    <mergeCell ref="A5:A7"/>
    <mergeCell ref="B5:B7"/>
    <mergeCell ref="C5:H5"/>
    <mergeCell ref="L6:M6"/>
    <mergeCell ref="K6:K7"/>
    <mergeCell ref="I6:J6"/>
    <mergeCell ref="I5:M5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F6:F7"/>
  </mergeCells>
  <printOptions/>
  <pageMargins left="0.23" right="0.16" top="0.16" bottom="0.15" header="0.16" footer="0.1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">
      <selection activeCell="B17" sqref="B17"/>
    </sheetView>
  </sheetViews>
  <sheetFormatPr defaultColWidth="9.125" defaultRowHeight="12.75"/>
  <cols>
    <col min="1" max="1" width="4.00390625" style="136" customWidth="1"/>
    <col min="2" max="2" width="46.125" style="136" customWidth="1"/>
    <col min="3" max="3" width="14.00390625" style="136" customWidth="1"/>
    <col min="4" max="7" width="4.50390625" style="136" customWidth="1"/>
    <col min="8" max="8" width="5.125" style="136" customWidth="1"/>
    <col min="9" max="11" width="8.50390625" style="136" customWidth="1"/>
    <col min="12" max="12" width="13.50390625" style="136" customWidth="1"/>
    <col min="13" max="13" width="8.50390625" style="136" customWidth="1"/>
    <col min="14" max="14" width="9.875" style="136" customWidth="1"/>
    <col min="15" max="15" width="8.50390625" style="136" customWidth="1"/>
    <col min="16" max="16384" width="9.125" style="136" customWidth="1"/>
  </cols>
  <sheetData>
    <row r="1" spans="1:15" ht="39" customHeight="1">
      <c r="A1" s="132"/>
      <c r="B1" s="133"/>
      <c r="C1" s="134"/>
      <c r="D1" s="135"/>
      <c r="E1" s="135"/>
      <c r="F1" s="135"/>
      <c r="H1" s="137"/>
      <c r="I1" s="137"/>
      <c r="J1" s="431" t="s">
        <v>195</v>
      </c>
      <c r="K1" s="431"/>
      <c r="L1" s="431"/>
      <c r="M1" s="431"/>
      <c r="N1" s="431"/>
      <c r="O1" s="431"/>
    </row>
    <row r="2" spans="1:15" ht="39.75" customHeight="1">
      <c r="A2" s="432" t="s">
        <v>177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.7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30" customHeight="1">
      <c r="A4" s="433" t="s">
        <v>0</v>
      </c>
      <c r="B4" s="435" t="s">
        <v>57</v>
      </c>
      <c r="C4" s="436" t="s">
        <v>147</v>
      </c>
      <c r="D4" s="437" t="s">
        <v>58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9"/>
    </row>
    <row r="5" spans="1:15" ht="39.75" customHeight="1">
      <c r="A5" s="434"/>
      <c r="B5" s="402"/>
      <c r="C5" s="392"/>
      <c r="D5" s="139" t="s">
        <v>12</v>
      </c>
      <c r="E5" s="139" t="s">
        <v>37</v>
      </c>
      <c r="F5" s="139" t="s">
        <v>38</v>
      </c>
      <c r="G5" s="139" t="s">
        <v>59</v>
      </c>
      <c r="H5" s="139" t="s">
        <v>60</v>
      </c>
      <c r="I5" s="139" t="s">
        <v>61</v>
      </c>
      <c r="J5" s="139" t="s">
        <v>62</v>
      </c>
      <c r="K5" s="139" t="s">
        <v>63</v>
      </c>
      <c r="L5" s="140" t="s">
        <v>64</v>
      </c>
      <c r="M5" s="139" t="s">
        <v>65</v>
      </c>
      <c r="N5" s="139" t="s">
        <v>66</v>
      </c>
      <c r="O5" s="303" t="s">
        <v>67</v>
      </c>
    </row>
    <row r="6" spans="1:15" ht="12">
      <c r="A6" s="304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1">
        <v>13</v>
      </c>
      <c r="N6" s="141">
        <v>14</v>
      </c>
      <c r="O6" s="305">
        <v>15</v>
      </c>
    </row>
    <row r="7" spans="1:15" ht="13.5" customHeight="1">
      <c r="A7" s="306"/>
      <c r="B7" s="30" t="s">
        <v>71</v>
      </c>
      <c r="C7" s="358">
        <f>SUM(D7:O7)</f>
        <v>1437.358</v>
      </c>
      <c r="D7" s="358"/>
      <c r="E7" s="358"/>
      <c r="F7" s="358"/>
      <c r="G7" s="358"/>
      <c r="H7" s="358"/>
      <c r="I7" s="358"/>
      <c r="J7" s="358"/>
      <c r="K7" s="358"/>
      <c r="L7" s="359">
        <f>L9</f>
        <v>1437.358</v>
      </c>
      <c r="M7" s="299"/>
      <c r="N7" s="299"/>
      <c r="O7" s="307"/>
    </row>
    <row r="8" spans="1:15" ht="13.5" customHeight="1" thickBot="1">
      <c r="A8" s="308"/>
      <c r="B8" s="216" t="s">
        <v>84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300"/>
      <c r="N8" s="300"/>
      <c r="O8" s="309"/>
    </row>
    <row r="9" spans="1:15" ht="52.5" customHeight="1">
      <c r="A9" s="311" t="s">
        <v>37</v>
      </c>
      <c r="B9" s="225" t="s">
        <v>167</v>
      </c>
      <c r="C9" s="362">
        <f>SUM(D9:O9)</f>
        <v>1437.358</v>
      </c>
      <c r="D9" s="362"/>
      <c r="E9" s="362"/>
      <c r="F9" s="362"/>
      <c r="G9" s="362"/>
      <c r="H9" s="362"/>
      <c r="I9" s="362"/>
      <c r="J9" s="362"/>
      <c r="K9" s="362"/>
      <c r="L9" s="363">
        <f>L12+L17</f>
        <v>1437.358</v>
      </c>
      <c r="M9" s="302"/>
      <c r="N9" s="302"/>
      <c r="O9" s="312"/>
    </row>
    <row r="10" spans="1:15" ht="9.75" customHeight="1">
      <c r="A10" s="313"/>
      <c r="B10" s="217" t="s">
        <v>36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5"/>
      <c r="M10" s="301"/>
      <c r="N10" s="301"/>
      <c r="O10" s="310"/>
    </row>
    <row r="11" spans="1:15" ht="9.75" customHeight="1">
      <c r="A11" s="313"/>
      <c r="B11" s="217"/>
      <c r="C11" s="364"/>
      <c r="D11" s="364"/>
      <c r="E11" s="364"/>
      <c r="F11" s="364"/>
      <c r="G11" s="364"/>
      <c r="H11" s="364"/>
      <c r="I11" s="364"/>
      <c r="J11" s="364"/>
      <c r="K11" s="364"/>
      <c r="L11" s="365"/>
      <c r="M11" s="301"/>
      <c r="N11" s="301"/>
      <c r="O11" s="310"/>
    </row>
    <row r="12" spans="1:15" ht="51" customHeight="1">
      <c r="A12" s="306"/>
      <c r="B12" s="39" t="s">
        <v>188</v>
      </c>
      <c r="C12" s="358">
        <f>L12</f>
        <v>87.193</v>
      </c>
      <c r="D12" s="358"/>
      <c r="E12" s="358"/>
      <c r="F12" s="358"/>
      <c r="G12" s="358"/>
      <c r="H12" s="358"/>
      <c r="I12" s="358"/>
      <c r="J12" s="358"/>
      <c r="K12" s="358"/>
      <c r="L12" s="366">
        <v>87.193</v>
      </c>
      <c r="M12" s="299"/>
      <c r="N12" s="299"/>
      <c r="O12" s="307"/>
    </row>
    <row r="13" spans="1:15" ht="54" customHeight="1" hidden="1">
      <c r="A13" s="224" t="s">
        <v>38</v>
      </c>
      <c r="B13" s="227" t="s">
        <v>55</v>
      </c>
      <c r="C13" s="362">
        <f>SUM(D13:O13)</f>
        <v>0</v>
      </c>
      <c r="D13" s="363"/>
      <c r="E13" s="363"/>
      <c r="F13" s="363"/>
      <c r="G13" s="363"/>
      <c r="H13" s="363"/>
      <c r="I13" s="363"/>
      <c r="J13" s="363"/>
      <c r="K13" s="363"/>
      <c r="L13" s="363"/>
      <c r="M13" s="226"/>
      <c r="N13" s="226"/>
      <c r="O13" s="226"/>
    </row>
    <row r="14" spans="1:15" ht="12" customHeight="1" hidden="1">
      <c r="A14" s="144"/>
      <c r="B14" s="217" t="s">
        <v>36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5"/>
      <c r="M14" s="219"/>
      <c r="N14" s="219"/>
      <c r="O14" s="220"/>
    </row>
    <row r="15" spans="1:15" ht="12" customHeight="1" hidden="1">
      <c r="A15" s="145"/>
      <c r="B15" s="161"/>
      <c r="C15" s="367">
        <f>SUM(D15:O15)</f>
        <v>0</v>
      </c>
      <c r="D15" s="359"/>
      <c r="E15" s="359"/>
      <c r="F15" s="359"/>
      <c r="G15" s="359"/>
      <c r="H15" s="359"/>
      <c r="I15" s="359"/>
      <c r="J15" s="359"/>
      <c r="K15" s="359"/>
      <c r="L15" s="359"/>
      <c r="M15" s="143"/>
      <c r="N15" s="143"/>
      <c r="O15" s="143"/>
    </row>
    <row r="16" spans="1:15" ht="12" customHeight="1" hidden="1" thickBot="1">
      <c r="A16" s="221"/>
      <c r="B16" s="354"/>
      <c r="C16" s="367">
        <f>SUM(D16:O16)</f>
        <v>0</v>
      </c>
      <c r="D16" s="368"/>
      <c r="E16" s="368"/>
      <c r="F16" s="368"/>
      <c r="G16" s="368"/>
      <c r="H16" s="368"/>
      <c r="I16" s="368"/>
      <c r="J16" s="368"/>
      <c r="K16" s="368"/>
      <c r="L16" s="368"/>
      <c r="M16" s="355"/>
      <c r="N16" s="355"/>
      <c r="O16" s="355"/>
    </row>
    <row r="17" spans="1:15" ht="56.25" customHeight="1">
      <c r="A17" s="146"/>
      <c r="B17" s="39" t="s">
        <v>197</v>
      </c>
      <c r="C17" s="369">
        <f>L17</f>
        <v>1350.165</v>
      </c>
      <c r="D17" s="370"/>
      <c r="E17" s="370"/>
      <c r="F17" s="370"/>
      <c r="G17" s="370"/>
      <c r="H17" s="370"/>
      <c r="I17" s="370"/>
      <c r="J17" s="370"/>
      <c r="K17" s="370"/>
      <c r="L17" s="369">
        <v>1350.165</v>
      </c>
      <c r="M17" s="356"/>
      <c r="N17" s="356"/>
      <c r="O17" s="356"/>
    </row>
    <row r="18" spans="1:15" ht="49.5" customHeight="1">
      <c r="A18" s="149"/>
      <c r="B18" s="150" t="s">
        <v>5</v>
      </c>
      <c r="C18" s="151"/>
      <c r="D18" s="152"/>
      <c r="E18" s="152"/>
      <c r="F18" s="152"/>
      <c r="G18" s="152"/>
      <c r="H18" s="152"/>
      <c r="I18" s="393" t="s">
        <v>174</v>
      </c>
      <c r="J18" s="393"/>
      <c r="K18" s="393"/>
      <c r="L18" s="393"/>
      <c r="M18" s="393"/>
      <c r="N18" s="393"/>
      <c r="O18" s="393"/>
    </row>
    <row r="19" spans="1:15" ht="10.5" customHeight="1">
      <c r="A19" s="149"/>
      <c r="B19" s="153"/>
      <c r="C19" s="153"/>
      <c r="D19" s="152"/>
      <c r="E19" s="152"/>
      <c r="F19" s="152"/>
      <c r="G19" s="152"/>
      <c r="H19" s="152"/>
      <c r="I19" s="152"/>
      <c r="J19" s="154"/>
      <c r="K19" s="153"/>
      <c r="L19" s="153"/>
      <c r="M19" s="153"/>
      <c r="N19" s="153"/>
      <c r="O19" s="154"/>
    </row>
    <row r="20" spans="1:15" ht="15">
      <c r="A20" s="149"/>
      <c r="B20" s="393" t="s">
        <v>68</v>
      </c>
      <c r="C20" s="393"/>
      <c r="D20" s="152"/>
      <c r="E20" s="152"/>
      <c r="F20" s="152"/>
      <c r="G20" s="152"/>
      <c r="H20" s="152"/>
      <c r="I20" s="441" t="s">
        <v>69</v>
      </c>
      <c r="J20" s="441"/>
      <c r="K20" s="441"/>
      <c r="L20" s="441"/>
      <c r="M20" s="441"/>
      <c r="N20" s="441"/>
      <c r="O20" s="441"/>
    </row>
    <row r="21" spans="1:15" ht="3.75" customHeight="1">
      <c r="A21" s="155"/>
      <c r="B21" s="151"/>
      <c r="C21" s="151"/>
      <c r="D21" s="152"/>
      <c r="E21" s="152"/>
      <c r="F21" s="152"/>
      <c r="G21" s="152"/>
      <c r="H21" s="152"/>
      <c r="I21" s="152"/>
      <c r="J21" s="154"/>
      <c r="K21" s="151"/>
      <c r="L21" s="156"/>
      <c r="M21" s="157"/>
      <c r="N21" s="157"/>
      <c r="O21" s="154"/>
    </row>
    <row r="22" spans="1:15" ht="22.5" customHeight="1">
      <c r="A22" s="149"/>
      <c r="B22" s="393" t="s">
        <v>134</v>
      </c>
      <c r="C22" s="393"/>
      <c r="D22" s="152"/>
      <c r="E22" s="152"/>
      <c r="F22" s="152"/>
      <c r="G22" s="152"/>
      <c r="H22" s="152"/>
      <c r="I22" s="441" t="s">
        <v>176</v>
      </c>
      <c r="J22" s="441"/>
      <c r="K22" s="441"/>
      <c r="L22" s="441"/>
      <c r="M22" s="441"/>
      <c r="N22" s="441"/>
      <c r="O22" s="441"/>
    </row>
    <row r="23" spans="1:15" ht="15" hidden="1">
      <c r="A23" s="132"/>
      <c r="B23" s="158"/>
      <c r="C23" s="159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2:15" ht="23.25" customHeight="1">
      <c r="B24" s="153" t="s">
        <v>1</v>
      </c>
      <c r="C24" s="160"/>
      <c r="D24" s="160"/>
      <c r="E24" s="160"/>
      <c r="F24" s="160"/>
      <c r="G24" s="160"/>
      <c r="H24" s="160"/>
      <c r="I24" s="440" t="s">
        <v>1</v>
      </c>
      <c r="J24" s="440"/>
      <c r="K24" s="440"/>
      <c r="L24" s="440"/>
      <c r="M24" s="440"/>
      <c r="N24" s="440"/>
      <c r="O24" s="160"/>
    </row>
  </sheetData>
  <sheetProtection/>
  <mergeCells count="12">
    <mergeCell ref="I24:N24"/>
    <mergeCell ref="I18:O18"/>
    <mergeCell ref="B20:C20"/>
    <mergeCell ref="I20:O20"/>
    <mergeCell ref="B22:C22"/>
    <mergeCell ref="I22:O22"/>
    <mergeCell ref="J1:O1"/>
    <mergeCell ref="A2:O2"/>
    <mergeCell ref="A4:A5"/>
    <mergeCell ref="B4:B5"/>
    <mergeCell ref="C4:C5"/>
    <mergeCell ref="D4:O4"/>
  </mergeCells>
  <printOptions/>
  <pageMargins left="0.47" right="0.16" top="0.16" bottom="0.15" header="0.17" footer="0.16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18" sqref="H18"/>
    </sheetView>
  </sheetViews>
  <sheetFormatPr defaultColWidth="9.125" defaultRowHeight="12.75"/>
  <cols>
    <col min="1" max="1" width="4.125" style="97" customWidth="1"/>
    <col min="2" max="2" width="36.125" style="97" customWidth="1"/>
    <col min="3" max="3" width="25.625" style="98" customWidth="1"/>
    <col min="4" max="4" width="19.375" style="97" hidden="1" customWidth="1"/>
    <col min="5" max="5" width="21.50390625" style="98" customWidth="1"/>
    <col min="6" max="6" width="22.00390625" style="98" customWidth="1"/>
    <col min="7" max="7" width="11.875" style="128" customWidth="1"/>
    <col min="8" max="8" width="11.375" style="128" customWidth="1"/>
    <col min="9" max="16384" width="9.125" style="97" customWidth="1"/>
  </cols>
  <sheetData>
    <row r="1" spans="6:8" ht="12.75">
      <c r="F1" s="443" t="s">
        <v>193</v>
      </c>
      <c r="G1" s="443"/>
      <c r="H1" s="443"/>
    </row>
    <row r="2" spans="5:13" ht="16.5" customHeight="1">
      <c r="E2" s="97"/>
      <c r="F2" s="442" t="s">
        <v>194</v>
      </c>
      <c r="G2" s="442"/>
      <c r="H2" s="442"/>
      <c r="I2" s="357"/>
      <c r="J2" s="357"/>
      <c r="K2" s="357"/>
      <c r="L2" s="357"/>
      <c r="M2" s="357"/>
    </row>
    <row r="3" spans="1:8" ht="62.25" customHeight="1">
      <c r="A3" s="444" t="s">
        <v>173</v>
      </c>
      <c r="B3" s="444"/>
      <c r="C3" s="444"/>
      <c r="D3" s="444"/>
      <c r="E3" s="444"/>
      <c r="F3" s="444"/>
      <c r="G3" s="444"/>
      <c r="H3" s="444"/>
    </row>
    <row r="4" spans="2:8" ht="18" customHeight="1" hidden="1">
      <c r="B4" s="99"/>
      <c r="C4" s="99"/>
      <c r="D4" s="99"/>
      <c r="E4" s="99"/>
      <c r="F4" s="99"/>
      <c r="G4" s="100"/>
      <c r="H4" s="100"/>
    </row>
    <row r="5" spans="1:8" ht="61.5" customHeight="1">
      <c r="A5" s="445" t="s">
        <v>0</v>
      </c>
      <c r="B5" s="445" t="s">
        <v>48</v>
      </c>
      <c r="C5" s="447" t="s">
        <v>49</v>
      </c>
      <c r="D5" s="445" t="s">
        <v>50</v>
      </c>
      <c r="E5" s="447" t="s">
        <v>51</v>
      </c>
      <c r="F5" s="447" t="s">
        <v>52</v>
      </c>
      <c r="G5" s="449" t="s">
        <v>164</v>
      </c>
      <c r="H5" s="450"/>
    </row>
    <row r="6" spans="1:8" ht="45" customHeight="1">
      <c r="A6" s="446"/>
      <c r="B6" s="446"/>
      <c r="C6" s="448"/>
      <c r="D6" s="446"/>
      <c r="E6" s="448"/>
      <c r="F6" s="448"/>
      <c r="G6" s="171" t="s">
        <v>145</v>
      </c>
      <c r="H6" s="101" t="s">
        <v>146</v>
      </c>
    </row>
    <row r="7" spans="1:8" ht="12" customHeight="1">
      <c r="A7" s="102">
        <v>1</v>
      </c>
      <c r="B7" s="103">
        <v>2</v>
      </c>
      <c r="C7" s="104">
        <v>3</v>
      </c>
      <c r="D7" s="102">
        <v>4</v>
      </c>
      <c r="E7" s="104" t="s">
        <v>46</v>
      </c>
      <c r="F7" s="104" t="s">
        <v>44</v>
      </c>
      <c r="G7" s="104" t="s">
        <v>53</v>
      </c>
      <c r="H7" s="104" t="s">
        <v>54</v>
      </c>
    </row>
    <row r="8" spans="1:8" ht="32.25" customHeight="1">
      <c r="A8" s="445"/>
      <c r="B8" s="456" t="s">
        <v>138</v>
      </c>
      <c r="C8" s="105" t="s">
        <v>139</v>
      </c>
      <c r="D8" s="103"/>
      <c r="E8" s="103"/>
      <c r="F8" s="103"/>
      <c r="G8" s="107">
        <f>G10</f>
        <v>3071.511</v>
      </c>
      <c r="H8" s="103"/>
    </row>
    <row r="9" spans="1:8" ht="29.25" customHeight="1">
      <c r="A9" s="446"/>
      <c r="B9" s="457"/>
      <c r="C9" s="103"/>
      <c r="D9" s="103"/>
      <c r="E9" s="103"/>
      <c r="F9" s="103"/>
      <c r="G9" s="103"/>
      <c r="H9" s="107">
        <v>1437.358</v>
      </c>
    </row>
    <row r="10" spans="1:8" ht="30.75" customHeight="1">
      <c r="A10" s="451" t="s">
        <v>37</v>
      </c>
      <c r="B10" s="453" t="s">
        <v>165</v>
      </c>
      <c r="C10" s="105" t="s">
        <v>140</v>
      </c>
      <c r="D10" s="455"/>
      <c r="E10" s="109" t="s">
        <v>189</v>
      </c>
      <c r="F10" s="109" t="s">
        <v>191</v>
      </c>
      <c r="G10" s="107">
        <v>3071.511</v>
      </c>
      <c r="H10" s="107"/>
    </row>
    <row r="11" spans="1:8" ht="20.25" customHeight="1">
      <c r="A11" s="452"/>
      <c r="B11" s="454"/>
      <c r="C11" s="109"/>
      <c r="D11" s="455"/>
      <c r="E11" s="109"/>
      <c r="F11" s="109"/>
      <c r="G11" s="106"/>
      <c r="H11" s="107">
        <v>1437.358</v>
      </c>
    </row>
    <row r="12" spans="1:8" ht="34.5" customHeight="1" hidden="1">
      <c r="A12" s="451" t="s">
        <v>38</v>
      </c>
      <c r="B12" s="458" t="s">
        <v>55</v>
      </c>
      <c r="C12" s="105" t="s">
        <v>135</v>
      </c>
      <c r="D12" s="110"/>
      <c r="E12" s="108" t="s">
        <v>136</v>
      </c>
      <c r="F12" s="108" t="s">
        <v>137</v>
      </c>
      <c r="G12" s="106"/>
      <c r="H12" s="107"/>
    </row>
    <row r="13" spans="1:8" ht="32.25" customHeight="1" hidden="1">
      <c r="A13" s="452"/>
      <c r="B13" s="459"/>
      <c r="C13" s="111"/>
      <c r="D13" s="112"/>
      <c r="E13" s="111"/>
      <c r="F13" s="111"/>
      <c r="G13" s="106"/>
      <c r="H13" s="107"/>
    </row>
    <row r="14" spans="2:15" s="113" customFormat="1" ht="14.25" customHeight="1">
      <c r="B14" s="460" t="s">
        <v>56</v>
      </c>
      <c r="C14" s="460"/>
      <c r="D14" s="460"/>
      <c r="E14" s="461" t="s">
        <v>174</v>
      </c>
      <c r="F14" s="461"/>
      <c r="G14" s="461"/>
      <c r="H14" s="461"/>
      <c r="J14" s="114"/>
      <c r="K14" s="114"/>
      <c r="L14" s="114"/>
      <c r="M14" s="114"/>
      <c r="N14" s="114"/>
      <c r="O14" s="114"/>
    </row>
    <row r="15" spans="2:15" s="113" customFormat="1" ht="33.75" customHeight="1">
      <c r="B15" s="460"/>
      <c r="C15" s="460"/>
      <c r="D15" s="460"/>
      <c r="E15" s="427"/>
      <c r="F15" s="427"/>
      <c r="G15" s="427"/>
      <c r="H15" s="427"/>
      <c r="J15" s="116"/>
      <c r="K15" s="116"/>
      <c r="L15" s="116"/>
      <c r="M15" s="116"/>
      <c r="N15" s="117"/>
      <c r="O15" s="117"/>
    </row>
    <row r="16" spans="2:15" s="113" customFormat="1" ht="15">
      <c r="B16" s="115"/>
      <c r="C16" s="115"/>
      <c r="D16" s="118"/>
      <c r="E16" s="119"/>
      <c r="F16" s="120"/>
      <c r="G16" s="119"/>
      <c r="H16" s="121"/>
      <c r="J16" s="116"/>
      <c r="K16" s="116"/>
      <c r="L16" s="116"/>
      <c r="M16" s="116"/>
      <c r="N16" s="117"/>
      <c r="O16" s="117"/>
    </row>
    <row r="17" spans="2:15" s="113" customFormat="1" ht="37.5" customHeight="1">
      <c r="B17" s="427" t="s">
        <v>141</v>
      </c>
      <c r="C17" s="427"/>
      <c r="D17" s="427"/>
      <c r="E17" s="430" t="s">
        <v>175</v>
      </c>
      <c r="F17" s="430"/>
      <c r="G17" s="430"/>
      <c r="H17" s="430"/>
      <c r="J17" s="122"/>
      <c r="K17" s="122"/>
      <c r="L17" s="122"/>
      <c r="M17" s="122"/>
      <c r="N17" s="122"/>
      <c r="O17" s="122"/>
    </row>
    <row r="18" spans="2:15" s="113" customFormat="1" ht="13.5">
      <c r="B18" s="114"/>
      <c r="C18" s="123"/>
      <c r="D18" s="124"/>
      <c r="E18" s="124"/>
      <c r="F18" s="124"/>
      <c r="G18" s="125"/>
      <c r="H18" s="117"/>
      <c r="I18" s="117"/>
      <c r="J18" s="114"/>
      <c r="K18" s="123"/>
      <c r="L18" s="124"/>
      <c r="M18" s="124"/>
      <c r="N18" s="117"/>
      <c r="O18" s="117"/>
    </row>
    <row r="19" spans="2:15" s="113" customFormat="1" ht="13.5">
      <c r="B19" s="116" t="s">
        <v>1</v>
      </c>
      <c r="C19" s="126"/>
      <c r="D19" s="124"/>
      <c r="E19" s="124"/>
      <c r="F19" s="116" t="s">
        <v>1</v>
      </c>
      <c r="G19" s="125"/>
      <c r="H19" s="117"/>
      <c r="I19" s="117"/>
      <c r="J19" s="127"/>
      <c r="K19" s="126"/>
      <c r="L19" s="116"/>
      <c r="M19" s="124"/>
      <c r="N19" s="117"/>
      <c r="O19" s="117"/>
    </row>
    <row r="20" ht="7.5" customHeight="1"/>
    <row r="25" spans="5:8" ht="13.5">
      <c r="E25" s="97"/>
      <c r="F25" s="129"/>
      <c r="G25" s="129"/>
      <c r="H25" s="129"/>
    </row>
    <row r="26" spans="2:8" ht="87" customHeight="1">
      <c r="B26" s="130"/>
      <c r="C26" s="130"/>
      <c r="D26" s="130"/>
      <c r="E26" s="130"/>
      <c r="F26" s="130"/>
      <c r="G26" s="130"/>
      <c r="H26" s="130"/>
    </row>
    <row r="27" spans="2:8" ht="12.75" customHeight="1">
      <c r="B27" s="130"/>
      <c r="C27" s="130"/>
      <c r="D27" s="130"/>
      <c r="E27" s="130"/>
      <c r="F27" s="130"/>
      <c r="G27" s="130"/>
      <c r="H27" s="130"/>
    </row>
    <row r="28" spans="2:8" ht="20.25" customHeight="1">
      <c r="B28" s="114"/>
      <c r="C28" s="114"/>
      <c r="D28" s="114"/>
      <c r="E28" s="114"/>
      <c r="F28" s="114"/>
      <c r="G28" s="114"/>
      <c r="H28" s="114"/>
    </row>
    <row r="29" spans="2:8" ht="60.75" customHeight="1">
      <c r="B29" s="114"/>
      <c r="C29" s="114"/>
      <c r="D29" s="116"/>
      <c r="E29" s="116"/>
      <c r="F29" s="114"/>
      <c r="G29" s="114"/>
      <c r="H29" s="114"/>
    </row>
    <row r="30" spans="2:8" ht="13.5">
      <c r="B30" s="126"/>
      <c r="C30" s="126"/>
      <c r="D30" s="116"/>
      <c r="E30" s="116"/>
      <c r="F30" s="117"/>
      <c r="G30" s="125"/>
      <c r="H30" s="117"/>
    </row>
    <row r="31" spans="2:8" ht="13.5">
      <c r="B31" s="114"/>
      <c r="C31" s="114"/>
      <c r="D31" s="114"/>
      <c r="E31" s="114"/>
      <c r="F31" s="131"/>
      <c r="G31" s="131"/>
      <c r="H31" s="131"/>
    </row>
    <row r="32" spans="2:8" ht="13.5">
      <c r="B32" s="126"/>
      <c r="C32" s="126"/>
      <c r="D32" s="114"/>
      <c r="E32" s="114"/>
      <c r="F32" s="117"/>
      <c r="G32" s="125"/>
      <c r="H32" s="117"/>
    </row>
    <row r="33" spans="2:8" ht="13.5">
      <c r="B33" s="114"/>
      <c r="C33" s="114"/>
      <c r="D33" s="114"/>
      <c r="E33" s="114"/>
      <c r="F33" s="131"/>
      <c r="G33" s="131"/>
      <c r="H33" s="131"/>
    </row>
    <row r="34" spans="2:8" ht="13.5">
      <c r="B34" s="114"/>
      <c r="C34" s="123"/>
      <c r="D34" s="124"/>
      <c r="E34" s="124"/>
      <c r="F34" s="124"/>
      <c r="G34" s="125"/>
      <c r="H34" s="117"/>
    </row>
    <row r="35" spans="2:8" ht="13.5">
      <c r="B35" s="116"/>
      <c r="C35" s="126"/>
      <c r="D35" s="124"/>
      <c r="E35" s="124"/>
      <c r="F35" s="116"/>
      <c r="G35" s="125"/>
      <c r="H35" s="117"/>
    </row>
  </sheetData>
  <sheetProtection/>
  <mergeCells count="21">
    <mergeCell ref="E17:H17"/>
    <mergeCell ref="A12:A13"/>
    <mergeCell ref="B12:B13"/>
    <mergeCell ref="B14:D15"/>
    <mergeCell ref="E14:H15"/>
    <mergeCell ref="A10:A11"/>
    <mergeCell ref="B10:B11"/>
    <mergeCell ref="D10:D11"/>
    <mergeCell ref="A8:A9"/>
    <mergeCell ref="B8:B9"/>
    <mergeCell ref="B17:D17"/>
    <mergeCell ref="F2:H2"/>
    <mergeCell ref="F1:H1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90"/>
  <sheetViews>
    <sheetView zoomScale="75" zoomScaleNormal="75" zoomScaleSheetLayoutView="75" zoomScalePageLayoutView="0" workbookViewId="0" topLeftCell="A1">
      <selection activeCell="B21" sqref="B21"/>
    </sheetView>
  </sheetViews>
  <sheetFormatPr defaultColWidth="9.125" defaultRowHeight="12.75"/>
  <cols>
    <col min="1" max="1" width="4.50390625" style="43" customWidth="1"/>
    <col min="2" max="2" width="60.875" style="3" customWidth="1"/>
    <col min="3" max="3" width="13.125" style="53" customWidth="1"/>
    <col min="4" max="4" width="12.50390625" style="54" customWidth="1"/>
    <col min="5" max="5" width="7.375" style="54" customWidth="1"/>
    <col min="6" max="6" width="6.625" style="55" hidden="1" customWidth="1"/>
    <col min="7" max="7" width="12.125" style="55" customWidth="1"/>
    <col min="8" max="8" width="8.875" style="55" customWidth="1"/>
    <col min="9" max="9" width="15.375" style="56" customWidth="1"/>
    <col min="10" max="10" width="8.00390625" style="78" hidden="1" customWidth="1"/>
    <col min="11" max="11" width="8.50390625" style="78" customWidth="1"/>
    <col min="12" max="12" width="8.625" style="78" customWidth="1"/>
    <col min="13" max="13" width="8.00390625" style="78" hidden="1" customWidth="1"/>
    <col min="14" max="14" width="8.50390625" style="78" customWidth="1"/>
    <col min="15" max="15" width="8.625" style="78" customWidth="1"/>
    <col min="16" max="16" width="12.875" style="41" customWidth="1"/>
    <col min="17" max="17" width="12.125" style="41" customWidth="1"/>
    <col min="18" max="18" width="14.50390625" style="41" customWidth="1"/>
    <col min="19" max="19" width="10.625" style="4" customWidth="1"/>
    <col min="20" max="16384" width="9.125" style="4" customWidth="1"/>
  </cols>
  <sheetData>
    <row r="1" spans="10:19" ht="38.25" customHeight="1">
      <c r="J1" s="56"/>
      <c r="K1" s="41"/>
      <c r="L1" s="462" t="s">
        <v>192</v>
      </c>
      <c r="M1" s="462"/>
      <c r="N1" s="462"/>
      <c r="O1" s="462"/>
      <c r="P1" s="462"/>
      <c r="Q1" s="462"/>
      <c r="R1" s="462"/>
      <c r="S1" s="462"/>
    </row>
    <row r="2" spans="1:19" s="5" customFormat="1" ht="65.25" customHeight="1">
      <c r="A2" s="44"/>
      <c r="B2" s="465" t="s">
        <v>171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10"/>
    </row>
    <row r="3" spans="1:18" s="5" customFormat="1" ht="16.5" customHeight="1" hidden="1">
      <c r="A3" s="45"/>
      <c r="B3" s="6"/>
      <c r="C3" s="57"/>
      <c r="D3" s="58"/>
      <c r="E3" s="58"/>
      <c r="F3" s="59"/>
      <c r="G3" s="59"/>
      <c r="H3" s="59"/>
      <c r="I3" s="60"/>
      <c r="J3" s="61"/>
      <c r="K3" s="61"/>
      <c r="L3" s="61"/>
      <c r="M3" s="61"/>
      <c r="N3" s="61"/>
      <c r="O3" s="61"/>
      <c r="P3" s="62"/>
      <c r="Q3" s="62"/>
      <c r="R3" s="62"/>
    </row>
    <row r="4" spans="1:124" ht="15" customHeight="1">
      <c r="A4" s="483" t="s">
        <v>0</v>
      </c>
      <c r="B4" s="466" t="s">
        <v>11</v>
      </c>
      <c r="C4" s="484" t="s">
        <v>85</v>
      </c>
      <c r="D4" s="466" t="s">
        <v>31</v>
      </c>
      <c r="E4" s="466" t="s">
        <v>45</v>
      </c>
      <c r="F4" s="480" t="s">
        <v>6</v>
      </c>
      <c r="G4" s="480"/>
      <c r="H4" s="480"/>
      <c r="I4" s="480"/>
      <c r="J4" s="481" t="s">
        <v>131</v>
      </c>
      <c r="K4" s="481"/>
      <c r="L4" s="481"/>
      <c r="M4" s="481" t="s">
        <v>132</v>
      </c>
      <c r="N4" s="481"/>
      <c r="O4" s="481"/>
      <c r="P4" s="463" t="s">
        <v>133</v>
      </c>
      <c r="Q4" s="463"/>
      <c r="R4" s="463"/>
      <c r="S4" s="472" t="s">
        <v>90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483"/>
      <c r="B5" s="466"/>
      <c r="C5" s="485"/>
      <c r="D5" s="466"/>
      <c r="E5" s="466"/>
      <c r="F5" s="480"/>
      <c r="G5" s="480"/>
      <c r="H5" s="480"/>
      <c r="I5" s="480"/>
      <c r="J5" s="481"/>
      <c r="K5" s="481"/>
      <c r="L5" s="481"/>
      <c r="M5" s="481"/>
      <c r="N5" s="481"/>
      <c r="O5" s="481"/>
      <c r="P5" s="463"/>
      <c r="Q5" s="463"/>
      <c r="R5" s="463"/>
      <c r="S5" s="47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483"/>
      <c r="B6" s="466"/>
      <c r="C6" s="485"/>
      <c r="D6" s="466"/>
      <c r="E6" s="466"/>
      <c r="F6" s="480"/>
      <c r="G6" s="480"/>
      <c r="H6" s="480"/>
      <c r="I6" s="480"/>
      <c r="J6" s="481"/>
      <c r="K6" s="481"/>
      <c r="L6" s="481"/>
      <c r="M6" s="481"/>
      <c r="N6" s="481"/>
      <c r="O6" s="481"/>
      <c r="P6" s="463"/>
      <c r="Q6" s="463"/>
      <c r="R6" s="463"/>
      <c r="S6" s="47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94.5" customHeight="1">
      <c r="A7" s="483"/>
      <c r="B7" s="466"/>
      <c r="C7" s="485"/>
      <c r="D7" s="466"/>
      <c r="E7" s="466"/>
      <c r="F7" s="480"/>
      <c r="G7" s="480"/>
      <c r="H7" s="480"/>
      <c r="I7" s="480"/>
      <c r="J7" s="481"/>
      <c r="K7" s="481"/>
      <c r="L7" s="481"/>
      <c r="M7" s="481"/>
      <c r="N7" s="481"/>
      <c r="O7" s="481"/>
      <c r="P7" s="463"/>
      <c r="Q7" s="463"/>
      <c r="R7" s="463"/>
      <c r="S7" s="47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42.75" customHeight="1">
      <c r="A8" s="483"/>
      <c r="B8" s="466"/>
      <c r="C8" s="485"/>
      <c r="D8" s="466"/>
      <c r="E8" s="466"/>
      <c r="F8" s="467" t="s">
        <v>83</v>
      </c>
      <c r="G8" s="471" t="s">
        <v>8</v>
      </c>
      <c r="H8" s="471" t="s">
        <v>34</v>
      </c>
      <c r="I8" s="482" t="s">
        <v>7</v>
      </c>
      <c r="J8" s="467" t="s">
        <v>83</v>
      </c>
      <c r="K8" s="471" t="s">
        <v>8</v>
      </c>
      <c r="L8" s="471" t="s">
        <v>34</v>
      </c>
      <c r="M8" s="467" t="s">
        <v>83</v>
      </c>
      <c r="N8" s="471" t="s">
        <v>8</v>
      </c>
      <c r="O8" s="471" t="s">
        <v>34</v>
      </c>
      <c r="P8" s="463" t="s">
        <v>4</v>
      </c>
      <c r="Q8" s="463" t="s">
        <v>142</v>
      </c>
      <c r="R8" s="463"/>
      <c r="S8" s="47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30" customHeight="1">
      <c r="A9" s="483"/>
      <c r="B9" s="466"/>
      <c r="C9" s="485"/>
      <c r="D9" s="466"/>
      <c r="E9" s="466"/>
      <c r="F9" s="467"/>
      <c r="G9" s="471"/>
      <c r="H9" s="471"/>
      <c r="I9" s="482"/>
      <c r="J9" s="467"/>
      <c r="K9" s="471"/>
      <c r="L9" s="471"/>
      <c r="M9" s="467"/>
      <c r="N9" s="471"/>
      <c r="O9" s="471"/>
      <c r="P9" s="463"/>
      <c r="Q9" s="289" t="s">
        <v>143</v>
      </c>
      <c r="R9" s="289" t="s">
        <v>144</v>
      </c>
      <c r="S9" s="47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46">
        <v>1</v>
      </c>
      <c r="B10" s="39">
        <v>2</v>
      </c>
      <c r="C10" s="38">
        <v>3</v>
      </c>
      <c r="D10" s="38">
        <v>4</v>
      </c>
      <c r="E10" s="39">
        <v>5</v>
      </c>
      <c r="F10" s="40">
        <v>6</v>
      </c>
      <c r="G10" s="40">
        <v>6</v>
      </c>
      <c r="H10" s="40">
        <v>7</v>
      </c>
      <c r="I10" s="40">
        <v>8</v>
      </c>
      <c r="J10" s="40">
        <v>9</v>
      </c>
      <c r="K10" s="40">
        <v>9</v>
      </c>
      <c r="L10" s="40">
        <v>10</v>
      </c>
      <c r="M10" s="40">
        <v>12</v>
      </c>
      <c r="N10" s="40">
        <v>11</v>
      </c>
      <c r="O10" s="40">
        <v>12</v>
      </c>
      <c r="P10" s="38">
        <v>13</v>
      </c>
      <c r="Q10" s="38">
        <v>14</v>
      </c>
      <c r="R10" s="38">
        <v>15</v>
      </c>
      <c r="S10" s="38">
        <v>16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1.75" customHeight="1">
      <c r="A11" s="46"/>
      <c r="B11" s="30" t="s">
        <v>39</v>
      </c>
      <c r="C11" s="290" t="s">
        <v>80</v>
      </c>
      <c r="D11" s="290" t="s">
        <v>80</v>
      </c>
      <c r="E11" s="290" t="s">
        <v>80</v>
      </c>
      <c r="F11" s="290" t="s">
        <v>80</v>
      </c>
      <c r="G11" s="290" t="s">
        <v>80</v>
      </c>
      <c r="H11" s="290" t="s">
        <v>80</v>
      </c>
      <c r="I11" s="290" t="s">
        <v>80</v>
      </c>
      <c r="J11" s="290" t="s">
        <v>80</v>
      </c>
      <c r="K11" s="290" t="s">
        <v>80</v>
      </c>
      <c r="L11" s="290" t="s">
        <v>80</v>
      </c>
      <c r="M11" s="290" t="s">
        <v>80</v>
      </c>
      <c r="N11" s="290" t="s">
        <v>80</v>
      </c>
      <c r="O11" s="290" t="s">
        <v>80</v>
      </c>
      <c r="P11" s="328">
        <f>P13</f>
        <v>4508.869</v>
      </c>
      <c r="Q11" s="328">
        <f>Q13</f>
        <v>3071.511</v>
      </c>
      <c r="R11" s="328">
        <f>R13</f>
        <v>1437.358</v>
      </c>
      <c r="S11" s="87">
        <f>S13</f>
        <v>0.3187845998630699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>
      <c r="A12" s="46"/>
      <c r="B12" s="291" t="s">
        <v>84</v>
      </c>
      <c r="C12" s="38"/>
      <c r="D12" s="468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7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37.5" customHeight="1">
      <c r="A13" s="292" t="s">
        <v>37</v>
      </c>
      <c r="B13" s="30" t="s">
        <v>166</v>
      </c>
      <c r="C13" s="464" t="s">
        <v>9</v>
      </c>
      <c r="D13" s="335" t="s">
        <v>32</v>
      </c>
      <c r="E13" s="336">
        <v>2014</v>
      </c>
      <c r="F13" s="337"/>
      <c r="G13" s="336">
        <f>G17</f>
        <v>7072</v>
      </c>
      <c r="H13" s="338">
        <v>1.153</v>
      </c>
      <c r="I13" s="339">
        <f>I17</f>
        <v>4508.869</v>
      </c>
      <c r="J13" s="337" t="s">
        <v>80</v>
      </c>
      <c r="K13" s="340">
        <v>0</v>
      </c>
      <c r="L13" s="341">
        <v>0</v>
      </c>
      <c r="M13" s="337" t="s">
        <v>80</v>
      </c>
      <c r="N13" s="340">
        <f>N17</f>
        <v>7072</v>
      </c>
      <c r="O13" s="340">
        <f>O17</f>
        <v>1.153</v>
      </c>
      <c r="P13" s="339">
        <f>P17</f>
        <v>4508.869</v>
      </c>
      <c r="Q13" s="339">
        <f>Q17</f>
        <v>3071.511</v>
      </c>
      <c r="R13" s="339">
        <f>R17</f>
        <v>1437.358</v>
      </c>
      <c r="S13" s="342">
        <f>SUM(R13/P13)</f>
        <v>0.3187845998630699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2.75" customHeight="1">
      <c r="A14" s="46"/>
      <c r="B14" s="11" t="s">
        <v>35</v>
      </c>
      <c r="C14" s="464"/>
      <c r="D14" s="468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7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2.75" customHeight="1" hidden="1">
      <c r="A15" s="52" t="s">
        <v>19</v>
      </c>
      <c r="B15" s="11"/>
      <c r="C15" s="464"/>
      <c r="D15" s="37"/>
      <c r="E15" s="39"/>
      <c r="F15" s="293"/>
      <c r="G15" s="40"/>
      <c r="H15" s="40"/>
      <c r="I15" s="327"/>
      <c r="J15" s="293"/>
      <c r="K15" s="40"/>
      <c r="L15" s="40"/>
      <c r="M15" s="293"/>
      <c r="N15" s="40"/>
      <c r="O15" s="40"/>
      <c r="P15" s="327"/>
      <c r="Q15" s="327"/>
      <c r="R15" s="327"/>
      <c r="S15" s="29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2.75" customHeight="1" hidden="1">
      <c r="A16" s="52" t="s">
        <v>41</v>
      </c>
      <c r="B16" s="11"/>
      <c r="C16" s="464"/>
      <c r="D16" s="37"/>
      <c r="E16" s="39"/>
      <c r="F16" s="293"/>
      <c r="G16" s="40"/>
      <c r="H16" s="40"/>
      <c r="I16" s="327"/>
      <c r="J16" s="293"/>
      <c r="K16" s="40"/>
      <c r="L16" s="40"/>
      <c r="M16" s="293"/>
      <c r="N16" s="40"/>
      <c r="O16" s="40"/>
      <c r="P16" s="327"/>
      <c r="Q16" s="327"/>
      <c r="R16" s="327"/>
      <c r="S16" s="29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1.75" customHeight="1">
      <c r="A17" s="52" t="s">
        <v>3</v>
      </c>
      <c r="B17" s="79" t="s">
        <v>40</v>
      </c>
      <c r="C17" s="464"/>
      <c r="D17" s="37" t="s">
        <v>32</v>
      </c>
      <c r="E17" s="336">
        <v>2014</v>
      </c>
      <c r="F17" s="337"/>
      <c r="G17" s="336">
        <f>G20+G21</f>
        <v>7072</v>
      </c>
      <c r="H17" s="343">
        <v>1.153</v>
      </c>
      <c r="I17" s="339">
        <f>I20+I21</f>
        <v>4508.869</v>
      </c>
      <c r="J17" s="337" t="s">
        <v>80</v>
      </c>
      <c r="K17" s="340">
        <v>0</v>
      </c>
      <c r="L17" s="341">
        <v>0</v>
      </c>
      <c r="M17" s="337" t="s">
        <v>80</v>
      </c>
      <c r="N17" s="340">
        <f>N20+N21</f>
        <v>7072</v>
      </c>
      <c r="O17" s="340">
        <f>O20+O21</f>
        <v>1.153</v>
      </c>
      <c r="P17" s="339">
        <f>P20+P21</f>
        <v>4508.869</v>
      </c>
      <c r="Q17" s="339">
        <f>Q20+Q21</f>
        <v>3071.511</v>
      </c>
      <c r="R17" s="339">
        <f>R20+R21</f>
        <v>1437.358</v>
      </c>
      <c r="S17" s="342">
        <f>SUM(R17/P17)</f>
        <v>0.3187845998630699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2.75" customHeight="1">
      <c r="A18" s="52"/>
      <c r="B18" s="35" t="s">
        <v>36</v>
      </c>
      <c r="C18" s="464"/>
      <c r="D18" s="468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7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12.75" customHeight="1">
      <c r="A19" s="52"/>
      <c r="B19" s="35"/>
      <c r="C19" s="464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33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41.25" customHeight="1">
      <c r="A20" s="52" t="s">
        <v>190</v>
      </c>
      <c r="B20" s="39" t="s">
        <v>187</v>
      </c>
      <c r="C20" s="464"/>
      <c r="D20" s="37" t="s">
        <v>32</v>
      </c>
      <c r="E20" s="39">
        <v>2014</v>
      </c>
      <c r="F20" s="293" t="s">
        <v>80</v>
      </c>
      <c r="G20" s="39">
        <v>1990</v>
      </c>
      <c r="H20" s="333">
        <v>0.306</v>
      </c>
      <c r="I20" s="327">
        <f>P20</f>
        <v>1731.82</v>
      </c>
      <c r="J20" s="293" t="s">
        <v>80</v>
      </c>
      <c r="K20" s="40">
        <v>0</v>
      </c>
      <c r="L20" s="81">
        <v>0</v>
      </c>
      <c r="M20" s="293" t="s">
        <v>80</v>
      </c>
      <c r="N20" s="40">
        <v>1990</v>
      </c>
      <c r="O20" s="333">
        <v>0.306</v>
      </c>
      <c r="P20" s="327">
        <f>Q20+R20</f>
        <v>1731.82</v>
      </c>
      <c r="Q20" s="327">
        <v>1644.627</v>
      </c>
      <c r="R20" s="327">
        <v>87.193</v>
      </c>
      <c r="S20" s="82">
        <f>SUM(R20/P20)</f>
        <v>0.05034761118361031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48" customHeight="1">
      <c r="A21" s="52" t="s">
        <v>28</v>
      </c>
      <c r="B21" s="39" t="s">
        <v>198</v>
      </c>
      <c r="C21" s="464"/>
      <c r="D21" s="37" t="s">
        <v>32</v>
      </c>
      <c r="E21" s="39">
        <v>2014</v>
      </c>
      <c r="F21" s="293"/>
      <c r="G21" s="39">
        <v>5082</v>
      </c>
      <c r="H21" s="333">
        <v>0.847</v>
      </c>
      <c r="I21" s="327">
        <f>P21</f>
        <v>2777.049</v>
      </c>
      <c r="J21" s="293"/>
      <c r="K21" s="40">
        <v>0</v>
      </c>
      <c r="L21" s="81">
        <v>0</v>
      </c>
      <c r="M21" s="293"/>
      <c r="N21" s="39">
        <v>5082</v>
      </c>
      <c r="O21" s="333">
        <v>0.847</v>
      </c>
      <c r="P21" s="327">
        <f>Q21+R21</f>
        <v>2777.049</v>
      </c>
      <c r="Q21" s="327">
        <v>1426.884</v>
      </c>
      <c r="R21" s="327">
        <v>1350.165</v>
      </c>
      <c r="S21" s="82">
        <v>0.502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2" customFormat="1" ht="87" customHeight="1" hidden="1" thickBot="1">
      <c r="A22" s="287" t="s">
        <v>38</v>
      </c>
      <c r="B22" s="288" t="s">
        <v>10</v>
      </c>
      <c r="C22" s="477" t="s">
        <v>9</v>
      </c>
      <c r="D22" s="267"/>
      <c r="E22" s="267"/>
      <c r="F22" s="268">
        <f>F24+F40</f>
        <v>7</v>
      </c>
      <c r="G22" s="269"/>
      <c r="H22" s="270"/>
      <c r="I22" s="271"/>
      <c r="J22" s="268"/>
      <c r="K22" s="269"/>
      <c r="L22" s="272"/>
      <c r="M22" s="273"/>
      <c r="N22" s="269"/>
      <c r="O22" s="272"/>
      <c r="P22" s="271"/>
      <c r="Q22" s="271"/>
      <c r="R22" s="274"/>
      <c r="S22" s="275" t="e">
        <f>SUM(R22/P22)</f>
        <v>#DIV/0!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2" customFormat="1" ht="15" customHeight="1" hidden="1">
      <c r="A23" s="208"/>
      <c r="B23" s="260" t="s">
        <v>17</v>
      </c>
      <c r="C23" s="477"/>
      <c r="D23" s="261"/>
      <c r="E23" s="262"/>
      <c r="F23" s="263"/>
      <c r="G23" s="263"/>
      <c r="H23" s="263"/>
      <c r="I23" s="264"/>
      <c r="J23" s="263"/>
      <c r="K23" s="263"/>
      <c r="L23" s="263"/>
      <c r="M23" s="265"/>
      <c r="N23" s="263"/>
      <c r="O23" s="263"/>
      <c r="P23" s="264"/>
      <c r="Q23" s="264"/>
      <c r="R23" s="266"/>
      <c r="S23" s="24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2" customFormat="1" ht="54" customHeight="1" hidden="1">
      <c r="A24" s="31" t="s">
        <v>2</v>
      </c>
      <c r="B24" s="30" t="s">
        <v>42</v>
      </c>
      <c r="C24" s="477"/>
      <c r="D24" s="12"/>
      <c r="E24" s="12"/>
      <c r="F24" s="33" t="s">
        <v>44</v>
      </c>
      <c r="G24" s="84"/>
      <c r="H24" s="200"/>
      <c r="I24" s="86"/>
      <c r="J24" s="33"/>
      <c r="K24" s="84"/>
      <c r="L24" s="238"/>
      <c r="M24" s="249"/>
      <c r="N24" s="84"/>
      <c r="O24" s="238"/>
      <c r="P24" s="86"/>
      <c r="Q24" s="86"/>
      <c r="R24" s="250"/>
      <c r="S24" s="215" t="e">
        <f>SUM(R24/P24)</f>
        <v>#DIV/0!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2" customFormat="1" ht="14.25" customHeight="1" hidden="1">
      <c r="A25" s="31"/>
      <c r="B25" s="34" t="s">
        <v>16</v>
      </c>
      <c r="C25" s="477"/>
      <c r="D25" s="211"/>
      <c r="E25" s="212"/>
      <c r="F25" s="213"/>
      <c r="G25" s="213"/>
      <c r="H25" s="213"/>
      <c r="I25" s="214"/>
      <c r="J25" s="213"/>
      <c r="K25" s="213"/>
      <c r="L25" s="213"/>
      <c r="M25" s="245"/>
      <c r="N25" s="213"/>
      <c r="O25" s="213"/>
      <c r="P25" s="214"/>
      <c r="Q25" s="214"/>
      <c r="R25" s="246"/>
      <c r="S25" s="21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2" customFormat="1" ht="31.5" customHeight="1" hidden="1">
      <c r="A26" s="31" t="s">
        <v>13</v>
      </c>
      <c r="B26" s="79" t="s">
        <v>18</v>
      </c>
      <c r="C26" s="477"/>
      <c r="D26" s="201"/>
      <c r="E26" s="202"/>
      <c r="F26" s="203"/>
      <c r="G26" s="204"/>
      <c r="H26" s="205"/>
      <c r="I26" s="206"/>
      <c r="J26" s="204"/>
      <c r="K26" s="204"/>
      <c r="L26" s="239"/>
      <c r="M26" s="251"/>
      <c r="N26" s="204"/>
      <c r="O26" s="239"/>
      <c r="P26" s="206"/>
      <c r="Q26" s="206"/>
      <c r="R26" s="252"/>
      <c r="S26" s="24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2" customFormat="1" ht="14.25" customHeight="1" hidden="1">
      <c r="A27" s="31"/>
      <c r="B27" s="35" t="s">
        <v>36</v>
      </c>
      <c r="C27" s="477"/>
      <c r="D27" s="211"/>
      <c r="E27" s="212"/>
      <c r="F27" s="213"/>
      <c r="G27" s="213"/>
      <c r="H27" s="213"/>
      <c r="I27" s="214"/>
      <c r="J27" s="213"/>
      <c r="K27" s="213"/>
      <c r="L27" s="213"/>
      <c r="M27" s="245"/>
      <c r="N27" s="213"/>
      <c r="O27" s="213"/>
      <c r="P27" s="214"/>
      <c r="Q27" s="214"/>
      <c r="R27" s="246"/>
      <c r="S27" s="21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2" customFormat="1" ht="12.75" customHeight="1" hidden="1">
      <c r="A28" s="31" t="s">
        <v>14</v>
      </c>
      <c r="B28" s="35"/>
      <c r="C28" s="477"/>
      <c r="D28" s="207" t="s">
        <v>33</v>
      </c>
      <c r="E28" s="39">
        <v>2014</v>
      </c>
      <c r="F28" s="208"/>
      <c r="G28" s="209"/>
      <c r="H28" s="200"/>
      <c r="I28" s="210"/>
      <c r="J28" s="209"/>
      <c r="K28" s="209"/>
      <c r="L28" s="238"/>
      <c r="M28" s="253"/>
      <c r="N28" s="209"/>
      <c r="O28" s="238"/>
      <c r="P28" s="210"/>
      <c r="Q28" s="210"/>
      <c r="R28" s="254"/>
      <c r="S28" s="24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2" customFormat="1" ht="9.75" customHeight="1" hidden="1">
      <c r="A29" s="32" t="s">
        <v>15</v>
      </c>
      <c r="B29" s="36"/>
      <c r="C29" s="477"/>
      <c r="D29" s="37" t="s">
        <v>33</v>
      </c>
      <c r="E29" s="39">
        <v>2014</v>
      </c>
      <c r="F29" s="31"/>
      <c r="G29" s="17"/>
      <c r="H29" s="200"/>
      <c r="I29" s="15"/>
      <c r="J29" s="17"/>
      <c r="K29" s="17"/>
      <c r="L29" s="238"/>
      <c r="M29" s="255"/>
      <c r="N29" s="17"/>
      <c r="O29" s="238"/>
      <c r="P29" s="15"/>
      <c r="Q29" s="15"/>
      <c r="R29" s="256"/>
      <c r="S29" s="21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2" customFormat="1" ht="33" customHeight="1" hidden="1">
      <c r="A30" s="31" t="s">
        <v>19</v>
      </c>
      <c r="B30" s="79" t="s">
        <v>22</v>
      </c>
      <c r="C30" s="478"/>
      <c r="D30" s="37"/>
      <c r="E30" s="37"/>
      <c r="F30" s="33" t="s">
        <v>44</v>
      </c>
      <c r="G30" s="84"/>
      <c r="H30" s="200"/>
      <c r="I30" s="86"/>
      <c r="J30" s="33"/>
      <c r="K30" s="84"/>
      <c r="L30" s="238"/>
      <c r="M30" s="249"/>
      <c r="N30" s="84"/>
      <c r="O30" s="238"/>
      <c r="P30" s="86"/>
      <c r="Q30" s="86"/>
      <c r="R30" s="250"/>
      <c r="S30" s="215" t="e">
        <f>SUM(R30/P30)</f>
        <v>#DIV/0!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2" customFormat="1" ht="15.75" customHeight="1" hidden="1">
      <c r="A31" s="31"/>
      <c r="B31" s="35" t="s">
        <v>36</v>
      </c>
      <c r="C31" s="479" t="s">
        <v>9</v>
      </c>
      <c r="D31" s="211"/>
      <c r="E31" s="212"/>
      <c r="F31" s="213"/>
      <c r="G31" s="213"/>
      <c r="H31" s="213"/>
      <c r="I31" s="214"/>
      <c r="J31" s="213"/>
      <c r="K31" s="213"/>
      <c r="L31" s="213"/>
      <c r="M31" s="245"/>
      <c r="N31" s="213"/>
      <c r="O31" s="213"/>
      <c r="P31" s="214"/>
      <c r="Q31" s="214"/>
      <c r="R31" s="246"/>
      <c r="S31" s="21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2" customFormat="1" ht="10.5" customHeight="1" hidden="1">
      <c r="A32" s="31" t="s">
        <v>20</v>
      </c>
      <c r="B32" s="13"/>
      <c r="C32" s="477"/>
      <c r="D32" s="37" t="s">
        <v>32</v>
      </c>
      <c r="E32" s="39">
        <v>2014</v>
      </c>
      <c r="F32" s="31" t="s">
        <v>2</v>
      </c>
      <c r="G32" s="40"/>
      <c r="H32" s="200"/>
      <c r="I32" s="80"/>
      <c r="J32" s="31"/>
      <c r="K32" s="40"/>
      <c r="L32" s="238"/>
      <c r="M32" s="257"/>
      <c r="N32" s="40"/>
      <c r="O32" s="238"/>
      <c r="P32" s="80"/>
      <c r="Q32" s="80"/>
      <c r="R32" s="247"/>
      <c r="S32" s="215" t="e">
        <f>SUM(R32/P32)</f>
        <v>#DIV/0!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2" customFormat="1" ht="10.5" customHeight="1" hidden="1">
      <c r="A33" s="32" t="s">
        <v>21</v>
      </c>
      <c r="B33" s="14"/>
      <c r="C33" s="477"/>
      <c r="D33" s="37" t="s">
        <v>32</v>
      </c>
      <c r="E33" s="39">
        <v>2014</v>
      </c>
      <c r="F33" s="31" t="s">
        <v>46</v>
      </c>
      <c r="G33" s="40"/>
      <c r="H33" s="200"/>
      <c r="I33" s="80"/>
      <c r="J33" s="31"/>
      <c r="K33" s="40"/>
      <c r="L33" s="238"/>
      <c r="M33" s="257"/>
      <c r="N33" s="40"/>
      <c r="O33" s="238"/>
      <c r="P33" s="80"/>
      <c r="Q33" s="80"/>
      <c r="R33" s="247"/>
      <c r="S33" s="215" t="e">
        <f>SUM(R33/P33)</f>
        <v>#DIV/0!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2" customFormat="1" ht="48.75" customHeight="1" hidden="1">
      <c r="A34" s="31" t="s">
        <v>3</v>
      </c>
      <c r="B34" s="30" t="s">
        <v>43</v>
      </c>
      <c r="C34" s="477"/>
      <c r="D34" s="88"/>
      <c r="E34" s="89"/>
      <c r="F34" s="83" t="s">
        <v>3</v>
      </c>
      <c r="G34" s="84"/>
      <c r="H34" s="85"/>
      <c r="I34" s="86"/>
      <c r="J34" s="83"/>
      <c r="K34" s="84"/>
      <c r="L34" s="240"/>
      <c r="M34" s="258"/>
      <c r="N34" s="84"/>
      <c r="O34" s="240"/>
      <c r="P34" s="86"/>
      <c r="Q34" s="86"/>
      <c r="R34" s="250"/>
      <c r="S34" s="244" t="e">
        <f>SUM(R34/P34)</f>
        <v>#DIV/0!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2" customFormat="1" ht="12.75" customHeight="1" hidden="1">
      <c r="A35" s="31"/>
      <c r="B35" s="34" t="s">
        <v>16</v>
      </c>
      <c r="C35" s="477"/>
      <c r="D35" s="211"/>
      <c r="E35" s="212"/>
      <c r="F35" s="213"/>
      <c r="G35" s="213"/>
      <c r="H35" s="213"/>
      <c r="I35" s="214"/>
      <c r="J35" s="213"/>
      <c r="K35" s="213"/>
      <c r="L35" s="213"/>
      <c r="M35" s="245"/>
      <c r="N35" s="213"/>
      <c r="O35" s="213"/>
      <c r="P35" s="214"/>
      <c r="Q35" s="214"/>
      <c r="R35" s="246"/>
      <c r="S35" s="21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2" customFormat="1" ht="56.25" customHeight="1" hidden="1">
      <c r="A36" s="31" t="s">
        <v>25</v>
      </c>
      <c r="B36" s="79" t="s">
        <v>23</v>
      </c>
      <c r="C36" s="477"/>
      <c r="D36" s="37"/>
      <c r="E36" s="37"/>
      <c r="F36" s="33"/>
      <c r="G36" s="17"/>
      <c r="H36" s="17"/>
      <c r="I36" s="15"/>
      <c r="J36" s="33"/>
      <c r="K36" s="17"/>
      <c r="L36" s="241"/>
      <c r="M36" s="249"/>
      <c r="N36" s="17"/>
      <c r="O36" s="241"/>
      <c r="P36" s="15"/>
      <c r="Q36" s="15"/>
      <c r="R36" s="256"/>
      <c r="S36" s="21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2" customFormat="1" ht="15" customHeight="1" hidden="1">
      <c r="A37" s="31"/>
      <c r="B37" s="35" t="s">
        <v>36</v>
      </c>
      <c r="C37" s="477"/>
      <c r="D37" s="211"/>
      <c r="E37" s="212"/>
      <c r="F37" s="213"/>
      <c r="G37" s="213"/>
      <c r="H37" s="213"/>
      <c r="I37" s="214"/>
      <c r="J37" s="213"/>
      <c r="K37" s="213"/>
      <c r="L37" s="213"/>
      <c r="M37" s="245"/>
      <c r="N37" s="213"/>
      <c r="O37" s="213"/>
      <c r="P37" s="214"/>
      <c r="Q37" s="214"/>
      <c r="R37" s="246"/>
      <c r="S37" s="21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2" customFormat="1" ht="12.75" customHeight="1" hidden="1">
      <c r="A38" s="31" t="s">
        <v>26</v>
      </c>
      <c r="B38" s="35"/>
      <c r="C38" s="477"/>
      <c r="D38" s="37" t="s">
        <v>33</v>
      </c>
      <c r="E38" s="39">
        <v>2014</v>
      </c>
      <c r="F38" s="31"/>
      <c r="G38" s="17"/>
      <c r="H38" s="17"/>
      <c r="I38" s="15"/>
      <c r="J38" s="31"/>
      <c r="K38" s="17"/>
      <c r="L38" s="241"/>
      <c r="M38" s="257"/>
      <c r="N38" s="17"/>
      <c r="O38" s="241"/>
      <c r="P38" s="15"/>
      <c r="Q38" s="15"/>
      <c r="R38" s="256"/>
      <c r="S38" s="2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2" customFormat="1" ht="12.75" customHeight="1" hidden="1">
      <c r="A39" s="32" t="s">
        <v>27</v>
      </c>
      <c r="B39" s="36"/>
      <c r="C39" s="477"/>
      <c r="D39" s="37" t="s">
        <v>33</v>
      </c>
      <c r="E39" s="39">
        <v>2014</v>
      </c>
      <c r="F39" s="31"/>
      <c r="G39" s="17"/>
      <c r="H39" s="17"/>
      <c r="I39" s="15"/>
      <c r="J39" s="31"/>
      <c r="K39" s="17"/>
      <c r="L39" s="241"/>
      <c r="M39" s="257"/>
      <c r="N39" s="17"/>
      <c r="O39" s="241"/>
      <c r="P39" s="15"/>
      <c r="Q39" s="15"/>
      <c r="R39" s="256"/>
      <c r="S39" s="21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2" customFormat="1" ht="31.5" customHeight="1" hidden="1">
      <c r="A40" s="31" t="s">
        <v>28</v>
      </c>
      <c r="B40" s="79" t="s">
        <v>24</v>
      </c>
      <c r="C40" s="477"/>
      <c r="D40" s="37"/>
      <c r="E40" s="37"/>
      <c r="F40" s="83" t="s">
        <v>3</v>
      </c>
      <c r="G40" s="84"/>
      <c r="H40" s="85"/>
      <c r="I40" s="86"/>
      <c r="J40" s="83"/>
      <c r="K40" s="84"/>
      <c r="L40" s="240"/>
      <c r="M40" s="258"/>
      <c r="N40" s="84"/>
      <c r="O40" s="240"/>
      <c r="P40" s="86"/>
      <c r="Q40" s="86"/>
      <c r="R40" s="250"/>
      <c r="S40" s="244" t="e">
        <f>SUM(R40/P40)</f>
        <v>#DIV/0!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2" customFormat="1" ht="12.75" customHeight="1" hidden="1">
      <c r="A41" s="31"/>
      <c r="B41" s="35" t="s">
        <v>36</v>
      </c>
      <c r="C41" s="477"/>
      <c r="D41" s="211"/>
      <c r="E41" s="212"/>
      <c r="F41" s="213"/>
      <c r="G41" s="213"/>
      <c r="H41" s="213"/>
      <c r="I41" s="214"/>
      <c r="J41" s="213"/>
      <c r="K41" s="213"/>
      <c r="L41" s="213"/>
      <c r="M41" s="245"/>
      <c r="N41" s="213"/>
      <c r="O41" s="213"/>
      <c r="P41" s="214"/>
      <c r="Q41" s="214"/>
      <c r="R41" s="246"/>
      <c r="S41" s="21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2" customFormat="1" ht="12.75" customHeight="1" hidden="1">
      <c r="A42" s="31" t="s">
        <v>29</v>
      </c>
      <c r="B42" s="13"/>
      <c r="C42" s="477"/>
      <c r="D42" s="37" t="s">
        <v>32</v>
      </c>
      <c r="E42" s="39">
        <v>2014</v>
      </c>
      <c r="F42" s="31" t="s">
        <v>2</v>
      </c>
      <c r="G42" s="40"/>
      <c r="H42" s="81"/>
      <c r="I42" s="80"/>
      <c r="J42" s="31"/>
      <c r="K42" s="40"/>
      <c r="L42" s="237"/>
      <c r="M42" s="257"/>
      <c r="N42" s="40"/>
      <c r="O42" s="237"/>
      <c r="P42" s="80"/>
      <c r="Q42" s="80"/>
      <c r="R42" s="247"/>
      <c r="S42" s="215" t="e">
        <f>SUM(R42/P42)</f>
        <v>#DIV/0!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2" customFormat="1" ht="12.75" customHeight="1" hidden="1" thickBot="1">
      <c r="A43" s="32" t="s">
        <v>30</v>
      </c>
      <c r="B43" s="14"/>
      <c r="C43" s="478"/>
      <c r="D43" s="37" t="s">
        <v>32</v>
      </c>
      <c r="E43" s="39">
        <v>2014</v>
      </c>
      <c r="F43" s="31" t="s">
        <v>2</v>
      </c>
      <c r="G43" s="40"/>
      <c r="H43" s="81"/>
      <c r="I43" s="80"/>
      <c r="J43" s="31"/>
      <c r="K43" s="40"/>
      <c r="L43" s="237"/>
      <c r="M43" s="259"/>
      <c r="N43" s="90"/>
      <c r="O43" s="91"/>
      <c r="P43" s="92"/>
      <c r="Q43" s="92"/>
      <c r="R43" s="248"/>
      <c r="S43" s="215" t="e">
        <f>SUM(R43/P43)</f>
        <v>#DIV/0!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31" s="8" customFormat="1" ht="16.5" customHeight="1">
      <c r="A44" s="47"/>
      <c r="B44" s="18"/>
      <c r="C44" s="19"/>
      <c r="D44" s="19"/>
      <c r="E44" s="19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1"/>
      <c r="Q44" s="21"/>
      <c r="R44" s="21"/>
      <c r="S44" s="20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21" ht="32.25" customHeight="1">
      <c r="A45" s="48"/>
      <c r="B45" s="474" t="s">
        <v>5</v>
      </c>
      <c r="C45" s="474"/>
      <c r="D45" s="63"/>
      <c r="E45" s="63"/>
      <c r="F45" s="64"/>
      <c r="G45" s="64"/>
      <c r="H45" s="64"/>
      <c r="I45" s="475" t="s">
        <v>186</v>
      </c>
      <c r="J45" s="475"/>
      <c r="K45" s="475"/>
      <c r="L45" s="475"/>
      <c r="M45" s="475"/>
      <c r="N45" s="475"/>
      <c r="O45" s="475"/>
      <c r="P45" s="475"/>
      <c r="Q45" s="475"/>
      <c r="R45" s="475"/>
      <c r="S45" s="1"/>
      <c r="T45" s="1"/>
      <c r="U45" s="1"/>
    </row>
    <row r="46" spans="1:27" ht="39" customHeight="1">
      <c r="A46" s="48"/>
      <c r="B46" s="474" t="s">
        <v>130</v>
      </c>
      <c r="C46" s="474"/>
      <c r="D46" s="474"/>
      <c r="E46" s="474"/>
      <c r="F46" s="474"/>
      <c r="G46" s="474"/>
      <c r="H46" s="64"/>
      <c r="I46" s="476" t="s">
        <v>172</v>
      </c>
      <c r="J46" s="476"/>
      <c r="K46" s="476"/>
      <c r="L46" s="476"/>
      <c r="M46" s="476"/>
      <c r="N46" s="476"/>
      <c r="O46" s="476"/>
      <c r="P46" s="476"/>
      <c r="Q46" s="476"/>
      <c r="R46" s="476"/>
      <c r="S46" s="27"/>
      <c r="T46" s="27"/>
      <c r="U46" s="27"/>
      <c r="V46" s="27"/>
      <c r="AA46" s="23"/>
    </row>
    <row r="47" spans="1:21" ht="8.25" customHeight="1">
      <c r="A47" s="48"/>
      <c r="B47" s="29"/>
      <c r="C47" s="67"/>
      <c r="D47" s="68"/>
      <c r="E47" s="68"/>
      <c r="F47" s="64"/>
      <c r="G47" s="64"/>
      <c r="H47" s="64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1"/>
      <c r="T47" s="1"/>
      <c r="U47" s="1"/>
    </row>
    <row r="48" spans="2:21" ht="15.75" customHeight="1">
      <c r="B48" s="22" t="s">
        <v>1</v>
      </c>
      <c r="C48" s="65"/>
      <c r="D48" s="69"/>
      <c r="E48" s="69"/>
      <c r="F48" s="70"/>
      <c r="G48" s="70"/>
      <c r="H48" s="70"/>
      <c r="J48" s="71"/>
      <c r="K48" s="71"/>
      <c r="L48" s="71"/>
      <c r="M48" s="71"/>
      <c r="N48" s="71"/>
      <c r="O48" s="66" t="s">
        <v>1</v>
      </c>
      <c r="P48" s="67"/>
      <c r="Q48" s="67"/>
      <c r="R48" s="67"/>
      <c r="S48" s="22"/>
      <c r="T48" s="22"/>
      <c r="U48" s="22"/>
    </row>
    <row r="49" spans="1:21" ht="20.25" customHeight="1">
      <c r="A49" s="49"/>
      <c r="B49" s="28"/>
      <c r="C49" s="72"/>
      <c r="D49" s="73"/>
      <c r="E49" s="73"/>
      <c r="F49" s="74"/>
      <c r="G49" s="74"/>
      <c r="H49" s="74"/>
      <c r="I49" s="75"/>
      <c r="J49" s="75"/>
      <c r="K49" s="75"/>
      <c r="L49" s="75"/>
      <c r="M49" s="75"/>
      <c r="N49" s="75"/>
      <c r="O49" s="75"/>
      <c r="P49" s="72"/>
      <c r="Q49" s="72"/>
      <c r="R49" s="72"/>
      <c r="S49" s="22"/>
      <c r="T49" s="22"/>
      <c r="U49" s="22"/>
    </row>
    <row r="50" spans="1:21" ht="22.5" customHeight="1">
      <c r="A50" s="42"/>
      <c r="B50" s="42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42"/>
      <c r="T50" s="42"/>
      <c r="U50" s="42"/>
    </row>
    <row r="51" spans="1:21" ht="22.5" customHeight="1">
      <c r="A51" s="42"/>
      <c r="B51" s="42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42"/>
      <c r="T51" s="42"/>
      <c r="U51" s="42"/>
    </row>
    <row r="52" spans="1:21" ht="20.25" customHeight="1">
      <c r="A52" s="42"/>
      <c r="B52" s="42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42"/>
      <c r="T52" s="42"/>
      <c r="U52" s="42"/>
    </row>
    <row r="53" spans="1:21" ht="20.25" customHeight="1">
      <c r="A53" s="42"/>
      <c r="B53" s="42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42"/>
      <c r="T53" s="42"/>
      <c r="U53" s="42"/>
    </row>
    <row r="54" spans="1:21" ht="20.25" customHeight="1">
      <c r="A54" s="42"/>
      <c r="B54" s="42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42"/>
      <c r="T54" s="42"/>
      <c r="U54" s="42"/>
    </row>
    <row r="55" spans="1:21" ht="20.25" customHeight="1">
      <c r="A55" s="42"/>
      <c r="B55" s="42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42"/>
      <c r="T55" s="42"/>
      <c r="U55" s="42"/>
    </row>
    <row r="56" spans="1:21" ht="20.25" customHeight="1">
      <c r="A56" s="42"/>
      <c r="B56" s="42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42"/>
      <c r="T56" s="42"/>
      <c r="U56" s="42"/>
    </row>
    <row r="57" spans="1:21" ht="20.25" customHeight="1">
      <c r="A57" s="42"/>
      <c r="B57" s="42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42"/>
      <c r="T57" s="42"/>
      <c r="U57" s="42"/>
    </row>
    <row r="58" spans="1:21" ht="20.25" customHeight="1">
      <c r="A58" s="42"/>
      <c r="B58" s="42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42"/>
      <c r="T58" s="42"/>
      <c r="U58" s="42"/>
    </row>
    <row r="59" spans="1:21" ht="20.25" customHeight="1">
      <c r="A59" s="42"/>
      <c r="B59" s="42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42"/>
      <c r="T59" s="42"/>
      <c r="U59" s="42"/>
    </row>
    <row r="60" spans="1:21" ht="20.25" customHeight="1">
      <c r="A60" s="42"/>
      <c r="B60" s="42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42"/>
      <c r="T60" s="42"/>
      <c r="U60" s="42"/>
    </row>
    <row r="61" spans="1:21" ht="20.25" customHeight="1">
      <c r="A61" s="42"/>
      <c r="B61" s="42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42"/>
      <c r="T61" s="42"/>
      <c r="U61" s="42"/>
    </row>
    <row r="62" spans="1:21" ht="20.25" customHeight="1">
      <c r="A62" s="42"/>
      <c r="B62" s="42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42"/>
      <c r="T62" s="42"/>
      <c r="U62" s="42"/>
    </row>
    <row r="63" spans="1:21" ht="20.25" customHeight="1">
      <c r="A63" s="42"/>
      <c r="B63" s="42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42"/>
      <c r="T63" s="42"/>
      <c r="U63" s="42"/>
    </row>
    <row r="64" spans="1:21" ht="20.25" customHeight="1">
      <c r="A64" s="42"/>
      <c r="B64" s="42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42"/>
      <c r="T64" s="42"/>
      <c r="U64" s="42"/>
    </row>
    <row r="65" spans="1:21" ht="20.25" customHeight="1">
      <c r="A65" s="42"/>
      <c r="B65" s="4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42"/>
      <c r="T65" s="42"/>
      <c r="U65" s="42"/>
    </row>
    <row r="66" spans="1:21" ht="20.25" customHeight="1">
      <c r="A66" s="42"/>
      <c r="B66" s="42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42"/>
      <c r="T66" s="42"/>
      <c r="U66" s="42"/>
    </row>
    <row r="67" spans="1:21" ht="20.25" customHeight="1">
      <c r="A67" s="42"/>
      <c r="B67" s="42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42"/>
      <c r="T67" s="42"/>
      <c r="U67" s="42"/>
    </row>
    <row r="68" spans="1:21" ht="20.25" customHeight="1">
      <c r="A68" s="42"/>
      <c r="B68" s="42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42"/>
      <c r="T68" s="42"/>
      <c r="U68" s="42"/>
    </row>
    <row r="69" spans="1:21" ht="20.25" customHeight="1">
      <c r="A69" s="42"/>
      <c r="B69" s="42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42"/>
      <c r="T69" s="42"/>
      <c r="U69" s="42"/>
    </row>
    <row r="70" spans="1:21" ht="20.25" customHeight="1">
      <c r="A70" s="42"/>
      <c r="B70" s="42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42"/>
      <c r="T70" s="42"/>
      <c r="U70" s="42"/>
    </row>
    <row r="71" spans="1:21" ht="20.25" customHeight="1">
      <c r="A71" s="42"/>
      <c r="B71" s="42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42"/>
      <c r="T71" s="42"/>
      <c r="U71" s="42"/>
    </row>
    <row r="72" spans="1:21" ht="20.25" customHeight="1">
      <c r="A72" s="42"/>
      <c r="B72" s="42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42"/>
      <c r="T72" s="42"/>
      <c r="U72" s="42"/>
    </row>
    <row r="73" spans="1:21" ht="20.25" customHeight="1">
      <c r="A73" s="42"/>
      <c r="B73" s="42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42"/>
      <c r="T73" s="42"/>
      <c r="U73" s="42"/>
    </row>
    <row r="74" spans="1:21" ht="20.25" customHeight="1">
      <c r="A74" s="42"/>
      <c r="B74" s="42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42"/>
      <c r="T74" s="42"/>
      <c r="U74" s="42"/>
    </row>
    <row r="75" spans="1:21" ht="18">
      <c r="A75" s="49"/>
      <c r="B75" s="1"/>
      <c r="C75" s="65"/>
      <c r="D75" s="69"/>
      <c r="E75" s="69"/>
      <c r="F75" s="70"/>
      <c r="G75" s="70"/>
      <c r="H75" s="70"/>
      <c r="I75" s="66"/>
      <c r="J75" s="66"/>
      <c r="K75" s="66"/>
      <c r="L75" s="66"/>
      <c r="M75" s="66"/>
      <c r="N75" s="66"/>
      <c r="O75" s="66"/>
      <c r="P75" s="65"/>
      <c r="Q75" s="65"/>
      <c r="R75" s="65"/>
      <c r="S75" s="22"/>
      <c r="T75" s="22"/>
      <c r="U75" s="22"/>
    </row>
    <row r="76" spans="1:21" ht="18">
      <c r="A76" s="49"/>
      <c r="B76" s="1"/>
      <c r="C76" s="65"/>
      <c r="D76" s="69"/>
      <c r="E76" s="69"/>
      <c r="F76" s="70"/>
      <c r="G76" s="70"/>
      <c r="H76" s="70"/>
      <c r="I76" s="66"/>
      <c r="J76" s="66"/>
      <c r="K76" s="66"/>
      <c r="L76" s="66"/>
      <c r="M76" s="66"/>
      <c r="N76" s="66"/>
      <c r="O76" s="66"/>
      <c r="P76" s="65"/>
      <c r="Q76" s="65"/>
      <c r="R76" s="65"/>
      <c r="S76" s="22"/>
      <c r="T76" s="22"/>
      <c r="U76" s="22"/>
    </row>
    <row r="77" spans="1:21" ht="18">
      <c r="A77" s="49"/>
      <c r="B77" s="1"/>
      <c r="C77" s="65"/>
      <c r="D77" s="69"/>
      <c r="E77" s="69"/>
      <c r="F77" s="70"/>
      <c r="G77" s="70"/>
      <c r="H77" s="70"/>
      <c r="I77" s="66"/>
      <c r="J77" s="66"/>
      <c r="K77" s="66"/>
      <c r="L77" s="66"/>
      <c r="M77" s="66"/>
      <c r="N77" s="66"/>
      <c r="O77" s="66"/>
      <c r="P77" s="65"/>
      <c r="Q77" s="65"/>
      <c r="R77" s="65"/>
      <c r="S77" s="22"/>
      <c r="T77" s="22"/>
      <c r="U77" s="22"/>
    </row>
    <row r="78" spans="1:21" ht="18">
      <c r="A78" s="49"/>
      <c r="B78" s="1"/>
      <c r="C78" s="65"/>
      <c r="D78" s="69"/>
      <c r="E78" s="69"/>
      <c r="F78" s="70"/>
      <c r="G78" s="70"/>
      <c r="H78" s="70"/>
      <c r="I78" s="66"/>
      <c r="J78" s="66"/>
      <c r="K78" s="66"/>
      <c r="L78" s="66"/>
      <c r="M78" s="66"/>
      <c r="N78" s="66"/>
      <c r="O78" s="66"/>
      <c r="P78" s="65"/>
      <c r="Q78" s="65"/>
      <c r="R78" s="65"/>
      <c r="S78" s="22"/>
      <c r="T78" s="22"/>
      <c r="U78" s="22"/>
    </row>
    <row r="79" spans="1:21" ht="18">
      <c r="A79" s="49"/>
      <c r="B79" s="1"/>
      <c r="C79" s="65"/>
      <c r="D79" s="69"/>
      <c r="E79" s="69"/>
      <c r="F79" s="70"/>
      <c r="G79" s="70"/>
      <c r="H79" s="70"/>
      <c r="I79" s="66"/>
      <c r="J79" s="66"/>
      <c r="K79" s="66"/>
      <c r="L79" s="66"/>
      <c r="M79" s="66"/>
      <c r="N79" s="66"/>
      <c r="O79" s="66"/>
      <c r="P79" s="65"/>
      <c r="Q79" s="65"/>
      <c r="R79" s="65"/>
      <c r="S79" s="22"/>
      <c r="T79" s="22"/>
      <c r="U79" s="22"/>
    </row>
    <row r="80" spans="1:21" ht="18">
      <c r="A80" s="49"/>
      <c r="B80" s="1"/>
      <c r="C80" s="65"/>
      <c r="D80" s="69"/>
      <c r="E80" s="69"/>
      <c r="F80" s="70"/>
      <c r="G80" s="70"/>
      <c r="H80" s="70"/>
      <c r="I80" s="66"/>
      <c r="J80" s="66"/>
      <c r="K80" s="66"/>
      <c r="L80" s="66"/>
      <c r="M80" s="66"/>
      <c r="N80" s="66"/>
      <c r="O80" s="66"/>
      <c r="P80" s="65"/>
      <c r="Q80" s="65"/>
      <c r="R80" s="65"/>
      <c r="S80" s="22"/>
      <c r="T80" s="22"/>
      <c r="U80" s="22"/>
    </row>
    <row r="81" spans="1:21" ht="18">
      <c r="A81" s="49"/>
      <c r="B81" s="1"/>
      <c r="C81" s="65"/>
      <c r="D81" s="69"/>
      <c r="E81" s="69"/>
      <c r="F81" s="70"/>
      <c r="G81" s="70"/>
      <c r="H81" s="70"/>
      <c r="I81" s="66"/>
      <c r="J81" s="66"/>
      <c r="K81" s="66"/>
      <c r="L81" s="66"/>
      <c r="M81" s="66"/>
      <c r="N81" s="66"/>
      <c r="O81" s="66"/>
      <c r="P81" s="65"/>
      <c r="Q81" s="65"/>
      <c r="R81" s="65"/>
      <c r="S81" s="22"/>
      <c r="T81" s="22"/>
      <c r="U81" s="22"/>
    </row>
    <row r="82" spans="1:21" ht="18">
      <c r="A82" s="49"/>
      <c r="B82" s="1"/>
      <c r="C82" s="65"/>
      <c r="D82" s="69"/>
      <c r="E82" s="69"/>
      <c r="F82" s="70"/>
      <c r="G82" s="70"/>
      <c r="H82" s="70"/>
      <c r="I82" s="66"/>
      <c r="J82" s="66"/>
      <c r="K82" s="66"/>
      <c r="L82" s="66"/>
      <c r="M82" s="66"/>
      <c r="N82" s="66"/>
      <c r="O82" s="66"/>
      <c r="P82" s="65"/>
      <c r="Q82" s="65"/>
      <c r="R82" s="65"/>
      <c r="S82" s="22"/>
      <c r="T82" s="22"/>
      <c r="U82" s="22"/>
    </row>
    <row r="83" spans="1:21" ht="18">
      <c r="A83" s="49"/>
      <c r="B83" s="1"/>
      <c r="C83" s="65"/>
      <c r="D83" s="69"/>
      <c r="E83" s="69"/>
      <c r="F83" s="70"/>
      <c r="G83" s="70"/>
      <c r="H83" s="70"/>
      <c r="I83" s="66"/>
      <c r="J83" s="66"/>
      <c r="K83" s="66"/>
      <c r="L83" s="66"/>
      <c r="M83" s="66"/>
      <c r="N83" s="66"/>
      <c r="O83" s="66"/>
      <c r="P83" s="65"/>
      <c r="Q83" s="65"/>
      <c r="R83" s="65"/>
      <c r="S83" s="22"/>
      <c r="T83" s="22"/>
      <c r="U83" s="22"/>
    </row>
    <row r="84" spans="1:21" ht="18">
      <c r="A84" s="49"/>
      <c r="B84" s="1"/>
      <c r="C84" s="65"/>
      <c r="D84" s="69"/>
      <c r="E84" s="69"/>
      <c r="F84" s="70"/>
      <c r="G84" s="70"/>
      <c r="H84" s="70"/>
      <c r="I84" s="66"/>
      <c r="J84" s="66"/>
      <c r="K84" s="66"/>
      <c r="L84" s="66"/>
      <c r="M84" s="66"/>
      <c r="N84" s="66"/>
      <c r="O84" s="66"/>
      <c r="P84" s="65"/>
      <c r="Q84" s="65"/>
      <c r="R84" s="65"/>
      <c r="S84" s="22"/>
      <c r="T84" s="22"/>
      <c r="U84" s="22"/>
    </row>
    <row r="85" spans="1:21" ht="18">
      <c r="A85" s="49"/>
      <c r="B85" s="1"/>
      <c r="C85" s="65"/>
      <c r="D85" s="69"/>
      <c r="E85" s="69"/>
      <c r="F85" s="70"/>
      <c r="G85" s="70"/>
      <c r="H85" s="70"/>
      <c r="I85" s="66"/>
      <c r="J85" s="66"/>
      <c r="K85" s="66"/>
      <c r="L85" s="66"/>
      <c r="M85" s="66"/>
      <c r="N85" s="66"/>
      <c r="O85" s="66"/>
      <c r="P85" s="65"/>
      <c r="Q85" s="65"/>
      <c r="R85" s="65"/>
      <c r="S85" s="22"/>
      <c r="T85" s="22"/>
      <c r="U85" s="22"/>
    </row>
    <row r="86" spans="1:21" ht="18">
      <c r="A86" s="49"/>
      <c r="B86" s="1"/>
      <c r="C86" s="65"/>
      <c r="D86" s="69"/>
      <c r="E86" s="69"/>
      <c r="F86" s="70"/>
      <c r="G86" s="70"/>
      <c r="H86" s="70"/>
      <c r="I86" s="66"/>
      <c r="J86" s="66"/>
      <c r="K86" s="66"/>
      <c r="L86" s="66"/>
      <c r="M86" s="66"/>
      <c r="N86" s="66"/>
      <c r="O86" s="66"/>
      <c r="P86" s="65"/>
      <c r="Q86" s="65"/>
      <c r="R86" s="65"/>
      <c r="S86" s="22"/>
      <c r="T86" s="22"/>
      <c r="U86" s="22"/>
    </row>
    <row r="87" spans="1:21" ht="18">
      <c r="A87" s="49"/>
      <c r="B87" s="1"/>
      <c r="C87" s="65"/>
      <c r="D87" s="69"/>
      <c r="E87" s="69"/>
      <c r="F87" s="70"/>
      <c r="G87" s="70"/>
      <c r="H87" s="70"/>
      <c r="I87" s="66"/>
      <c r="J87" s="66"/>
      <c r="K87" s="66"/>
      <c r="L87" s="66"/>
      <c r="M87" s="66"/>
      <c r="N87" s="66"/>
      <c r="O87" s="66"/>
      <c r="P87" s="65"/>
      <c r="Q87" s="65"/>
      <c r="R87" s="65"/>
      <c r="S87" s="22"/>
      <c r="T87" s="22"/>
      <c r="U87" s="22"/>
    </row>
    <row r="88" spans="1:21" ht="18">
      <c r="A88" s="49"/>
      <c r="B88" s="1"/>
      <c r="C88" s="65"/>
      <c r="D88" s="69"/>
      <c r="E88" s="69"/>
      <c r="F88" s="70"/>
      <c r="G88" s="70"/>
      <c r="H88" s="70"/>
      <c r="I88" s="66"/>
      <c r="J88" s="66"/>
      <c r="K88" s="66"/>
      <c r="L88" s="66"/>
      <c r="M88" s="66"/>
      <c r="N88" s="66"/>
      <c r="O88" s="66"/>
      <c r="P88" s="65"/>
      <c r="Q88" s="65"/>
      <c r="R88" s="65"/>
      <c r="S88" s="22"/>
      <c r="T88" s="22"/>
      <c r="U88" s="22"/>
    </row>
    <row r="89" spans="1:3" ht="18">
      <c r="A89" s="50"/>
      <c r="B89" s="9"/>
      <c r="C89" s="77"/>
    </row>
    <row r="90" spans="1:3" ht="18">
      <c r="A90" s="51"/>
      <c r="B90" s="9"/>
      <c r="C90" s="77"/>
    </row>
  </sheetData>
  <sheetProtection/>
  <mergeCells count="34">
    <mergeCell ref="A4:A9"/>
    <mergeCell ref="B4:B9"/>
    <mergeCell ref="C4:C9"/>
    <mergeCell ref="N8:N9"/>
    <mergeCell ref="J4:L7"/>
    <mergeCell ref="H8:H9"/>
    <mergeCell ref="J8:J9"/>
    <mergeCell ref="P8:P9"/>
    <mergeCell ref="Q8:R8"/>
    <mergeCell ref="K8:K9"/>
    <mergeCell ref="L8:L9"/>
    <mergeCell ref="F4:I7"/>
    <mergeCell ref="M4:O7"/>
    <mergeCell ref="I8:I9"/>
    <mergeCell ref="B46:G46"/>
    <mergeCell ref="D4:D9"/>
    <mergeCell ref="I45:R45"/>
    <mergeCell ref="F8:F9"/>
    <mergeCell ref="O8:O9"/>
    <mergeCell ref="D18:S18"/>
    <mergeCell ref="I46:R47"/>
    <mergeCell ref="C22:C30"/>
    <mergeCell ref="C31:C43"/>
    <mergeCell ref="B45:C45"/>
    <mergeCell ref="L1:S1"/>
    <mergeCell ref="P4:R7"/>
    <mergeCell ref="C13:C21"/>
    <mergeCell ref="B2:R2"/>
    <mergeCell ref="E4:E9"/>
    <mergeCell ref="M8:M9"/>
    <mergeCell ref="D14:S14"/>
    <mergeCell ref="D12:S12"/>
    <mergeCell ref="G8:G9"/>
    <mergeCell ref="S4:S9"/>
  </mergeCells>
  <printOptions/>
  <pageMargins left="0.16" right="0.1968503937007874" top="0.15748031496062992" bottom="0.17" header="0.15748031496062992" footer="0.15748031496062992"/>
  <pageSetup horizontalDpi="600" verticalDpi="600" orientation="landscape" paperSize="9" scale="67" r:id="rId1"/>
  <rowBreaks count="1" manualBreakCount="1">
    <brk id="5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buch</cp:lastModifiedBy>
  <cp:lastPrinted>2014-09-30T11:43:19Z</cp:lastPrinted>
  <dcterms:created xsi:type="dcterms:W3CDTF">2004-12-20T06:56:27Z</dcterms:created>
  <dcterms:modified xsi:type="dcterms:W3CDTF">2015-02-27T14:55:03Z</dcterms:modified>
  <cp:category/>
  <cp:version/>
  <cp:contentType/>
  <cp:contentStatus/>
</cp:coreProperties>
</file>